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bookViews>
  <sheets>
    <sheet name="Sheet2" sheetId="2" r:id="rId1"/>
    <sheet name="带公式版本" sheetId="1" r:id="rId2"/>
  </sheets>
  <externalReferences>
    <externalReference r:id="rId3"/>
  </externalReferences>
  <definedNames>
    <definedName name="_xlnm._FilterDatabase" localSheetId="0" hidden="1">Sheet2!$A$1:$AC$227</definedName>
    <definedName name="_xlnm._FilterDatabase" localSheetId="1" hidden="1">带公式版本!$A$1:$AD$227</definedName>
  </definedNames>
  <calcPr calcId="144525"/>
</workbook>
</file>

<file path=xl/sharedStrings.xml><?xml version="1.0" encoding="utf-8"?>
<sst xmlns="http://schemas.openxmlformats.org/spreadsheetml/2006/main" count="11041" uniqueCount="651">
  <si>
    <t>部门代码</t>
  </si>
  <si>
    <t>部门名称</t>
  </si>
  <si>
    <t>用人司局</t>
  </si>
  <si>
    <t>机构性质</t>
  </si>
  <si>
    <t>招考职位</t>
  </si>
  <si>
    <t>职位属性</t>
  </si>
  <si>
    <t>职位分布</t>
  </si>
  <si>
    <t>职位简介</t>
  </si>
  <si>
    <t>职位代码</t>
  </si>
  <si>
    <t>机构层级</t>
  </si>
  <si>
    <t>考试类别</t>
  </si>
  <si>
    <t>招考人数</t>
  </si>
  <si>
    <t>专业</t>
  </si>
  <si>
    <t>学历</t>
  </si>
  <si>
    <t>学位</t>
  </si>
  <si>
    <t>政治面貌</t>
  </si>
  <si>
    <t>基层工作最低年限</t>
  </si>
  <si>
    <t>服务基层项目工作经历</t>
  </si>
  <si>
    <t>是否在面试阶段组织专业能力测试</t>
  </si>
  <si>
    <t>面试人员比例</t>
  </si>
  <si>
    <t>工作地点</t>
  </si>
  <si>
    <t>落户地点</t>
  </si>
  <si>
    <t>备注</t>
  </si>
  <si>
    <t>部门网站</t>
  </si>
  <si>
    <t>咨询电话1</t>
  </si>
  <si>
    <t>咨询电话2</t>
  </si>
  <si>
    <t>最低进面分数</t>
  </si>
  <si>
    <t>平均竞争比</t>
  </si>
  <si>
    <t>109214</t>
  </si>
  <si>
    <t>成都铁路公安局</t>
  </si>
  <si>
    <t>中央国家行政机关省级以下直属机构</t>
  </si>
  <si>
    <t>重庆铁路公安处线路警务区民警</t>
  </si>
  <si>
    <t>公安机关人民警察职位</t>
  </si>
  <si>
    <t>西部地区和艰苦边远地区职位</t>
  </si>
  <si>
    <t>从事线路治安管理、线路及公安用房建设施工管理等工作</t>
  </si>
  <si>
    <t>300130853012</t>
  </si>
  <si>
    <t>县（区）级及以下</t>
  </si>
  <si>
    <t>市(地)以下职位</t>
  </si>
  <si>
    <t>土木工程、建筑学</t>
  </si>
  <si>
    <t>仅限本科</t>
  </si>
  <si>
    <t>学士</t>
  </si>
  <si>
    <t>中共党员或共青团员</t>
  </si>
  <si>
    <t>无限制</t>
  </si>
  <si>
    <t>否</t>
  </si>
  <si>
    <t>3:1</t>
  </si>
  <si>
    <t>重庆市</t>
  </si>
  <si>
    <t>1.高等学历教育经历均需取得相应学历学位；2.职位要求专业条件为报考者最高学历对应专业；3.与招录单位公务员之间有夫妻关系、直系血亲关系、三代以内旁系血亲关系以及近姻亲关系的，父母、配偶或子女已移居国（境）外的，子女或兄弟姐妹等直系亲属与外国人结婚的，有6个月以上非公派海外留学经历的考生，不得报考；4.按照招录人民警察要求，开展体检、体能测评、职业心理素质测评、政审考察；5.限应届高等院校毕业生报考，重庆市生源；6.工作强度大、任务重，条件艰苦，实行轮班制，执行山区、夜间巡线任务，经常加班备勤，限男性。</t>
  </si>
  <si>
    <t>http://weibo.com/xinantiejing</t>
  </si>
  <si>
    <t>028-86434928</t>
  </si>
  <si>
    <t>从事线路治安管理、公安宣传素材采集制作等工作</t>
  </si>
  <si>
    <t>300130853013</t>
  </si>
  <si>
    <t>摄影、影视摄影与制作、网络与新媒体</t>
  </si>
  <si>
    <t>从事线路治安管理、公安宣传等工作</t>
  </si>
  <si>
    <t>300130853014</t>
  </si>
  <si>
    <t>汉语言文学、汉语言、秘书学</t>
  </si>
  <si>
    <t>1.高等学历教育经历均需取得相应学历学位；2.职位要求专业条件为报考者最高学历对应专业；3.与招录单位公务员之间有夫妻关系、直系血亲关系、三代以内旁系血亲关系以及近姻亲关系的，父母、配偶或子女已移居国（境）外的，子女或兄弟姐妹等直系亲属与外国人结婚的，有6个月以上非公派海外留学经历的考生，不得报考；4.按照招录人民警察要求，开展体检、体能测评、职业心理素质测评、政审考察；5.限应届高等院校毕业生报考，重庆市生源；6.工作强度大、任务重，条件艰苦，实行轮班制，执行山区、夜间巡线任务，经常加班备勤，限男性；7.服从处内二次分配。</t>
  </si>
  <si>
    <t>从事线路治安管理、计算机维护等工作</t>
  </si>
  <si>
    <t>300130853015</t>
  </si>
  <si>
    <t>计算机类、电子信息类、电气类</t>
  </si>
  <si>
    <t>从事线路治安管理、警用设备维护等工作</t>
  </si>
  <si>
    <t>300130853016</t>
  </si>
  <si>
    <t>机械设计制造及其自动化、工业工程</t>
  </si>
  <si>
    <t>从事线路治安管理工作</t>
  </si>
  <si>
    <t>300130853017</t>
  </si>
  <si>
    <t>法学</t>
  </si>
  <si>
    <t>300130853018</t>
  </si>
  <si>
    <t>中国语言文学类</t>
  </si>
  <si>
    <t>二年</t>
  </si>
  <si>
    <t>大学生村官、“三支一扶”计划、在军队服役5年（含）以上的高校毕业生退役士兵</t>
  </si>
  <si>
    <t>1.高等学历教育经历均需取得相应学历学位；2.职位要求专业条件为报考者最高学历对应专业；3.与招录单位公务员之间有夫妻关系、直系血亲关系、三代以内旁系血亲关系以及近姻亲关系的，父母、配偶或子女已移居国（境）外的，子女或兄弟姐妹等直系亲属与外国人结婚的，有6个月以上非公派海外留学经历的考生，不得报考；4.按照招录人民警察要求，开展体检、体能测评、职业心理素质测评、政审考察；5.要求服务期满、考核合格，报考年龄不超过30周岁；6.工作强度大、任务重，条件艰苦，实行轮班制，执行山区、夜间巡线任务，经常加班备勤，限男性；7.限重庆市生源。</t>
  </si>
  <si>
    <t>109434</t>
  </si>
  <si>
    <t>重庆海关缉私局</t>
  </si>
  <si>
    <t>重庆海关缉私局两路寸滩海关缉私分局一级主任科员及以下</t>
  </si>
  <si>
    <t>主要从事缉私办案工作。</t>
  </si>
  <si>
    <t>300130004002</t>
  </si>
  <si>
    <t>市（地）级</t>
  </si>
  <si>
    <t>侦查学、经济犯罪侦查、法学、经济法学、刑事诉讼法学、刑法学</t>
  </si>
  <si>
    <t>本科及以上</t>
  </si>
  <si>
    <t>与最高学历相对应的学位</t>
  </si>
  <si>
    <t>1.高等学历教育经历均需取得相应学历学位；2.职位要求专业条件为报考者最高学历对应专业；3.与招录单位工作人员之间有夫妻关系、直系血亲关系、三代以内旁系血亲关系以及近姻亲关系的，父母、配偶或子女已移居国（境）外的，子女或兄弟姐妹等直系亲属与外国人结婚的，有6个月以上非公派海外留学经历的考生，不得报考部机关及相关招录单位职位；4.按照招录人民警察要求，开展体检、体能测评、职业心理素质测评、政审考察；5.本科学历要求英语四级425分及以上，研究生学历要求英语六级425分及以上；6.限应届高等院校应届毕业生报考。7.基层一线岗位，工作强度大、任务重，经常加班出差，限男性。</t>
  </si>
  <si>
    <t>http://chongqing.customs.gov.cn/</t>
  </si>
  <si>
    <t>02367709930</t>
  </si>
  <si>
    <t>02367709920</t>
  </si>
  <si>
    <t>109501</t>
  </si>
  <si>
    <t>长江航运公安局</t>
  </si>
  <si>
    <t>长江航运公安局重庆分局</t>
  </si>
  <si>
    <t>派出所一级警长及以下二</t>
  </si>
  <si>
    <t>水上巡逻、治安管理与基础工作</t>
  </si>
  <si>
    <t>300130002002</t>
  </si>
  <si>
    <t>公共管理类、工商管理类、法学专业</t>
  </si>
  <si>
    <t>1.高等学历教育经历均需取得相应学历学位；2.职位要求专业条件为报考者最高学历对应专业；3.与招录单位工作人员之间有夫妻关系、直系血亲关系、三代以内旁系血亲关系以及近姻亲关系的，父母、配偶或子女已移居国（境）外的，子女或兄弟姐妹等直系亲属与外国人结婚的，有6个月以上非公派海外留学经历的考生，不得报考部机关及相关招录单位职位；4.按照招录人民警察要求，开展体检、体能测评、职业心理素质测评、政审考察；5.本科学历要求英语四级425分及以上，研究生学历要求英语六级425分及以上；6.普通高等院校应届毕业生和国有企事业单位在职工作人员报考；7.工作、生活地点在巡逻艇、趸船上，承担水上巡逻、船舶查验等工作，经常加班，夜班较多，风险高、强度大、条件艰苦，限男性。</t>
  </si>
  <si>
    <t>www.cjhygaj.gov.cn</t>
  </si>
  <si>
    <t>027-82761069</t>
  </si>
  <si>
    <t>027-82763405</t>
  </si>
  <si>
    <t>派出所一级警长及以下三</t>
  </si>
  <si>
    <t>300130002003</t>
  </si>
  <si>
    <t>计算机类、电子信息类专业</t>
  </si>
  <si>
    <t>派出所一级警长及以下四</t>
  </si>
  <si>
    <t>300130002004</t>
  </si>
  <si>
    <t>法学类、政治学类、新闻传播学类、电子信息类、计算机类、公共管理类专业</t>
  </si>
  <si>
    <t>五年以上</t>
  </si>
  <si>
    <t>在军队服役5年（含）以上的高校毕业生退役士兵</t>
  </si>
  <si>
    <t>1.高等学历教育经历均需取得相应学历学位；2.职位要求专业条件为报考者最高学历对应专业；3.与招录单位工作人员之间有夫妻关系、直系血亲关系、三代以内旁系血亲关系以及近姻亲关系的，父母、配偶或子女已移居国（境）外的，子女或兄弟姐妹等直系亲属与外国人结婚的，有6个月以上非公派海外留学经历的考生，不得报考部机关及相关招录单位职位；4.按照招录人民警察要求，开展体检、体能测评、职业心理素质测评、政审考察；5.本科学历要求英语四级425分及以上，研究生学历要求英语六级425分及以上；6.工作、生活地点在巡逻艇、趸船上，承担水上巡逻、船舶查验等工作，经常加班，夜班较多，风险高、强度大、条件艰苦，限女性。</t>
  </si>
  <si>
    <t>/</t>
  </si>
  <si>
    <t>政治处一级主任科员及以下</t>
  </si>
  <si>
    <t>从事民警心理疏导等工作</t>
  </si>
  <si>
    <t>300130002005</t>
  </si>
  <si>
    <t>心理学类专业</t>
  </si>
  <si>
    <t>1.高等学历教育经历均需取得相应学历学位；2.职位要求专业条件为报考者最高学历对应专业；3.与招录单位工作人员之间有夫妻关系、直系血亲关系、三代以内旁系血亲关系以及近姻亲关系的，父母、配偶或子女已移居国（境）外的，子女或兄弟姐妹等直系亲属与外国人结婚的，有6个月以上非公派海外留学经历的考生，不得报考部机关及相关招录单位职位；4.按照招录人民警察要求，开展体检、体能测评、职业心理素质测评、政审考察；5.本科学历要求英语四级425分及以上，研究生学历要求英语六级425分及以上；6.普通高等院校应届毕业生和国有企事业单位在职工作人员报考；7.工作强度大、任务重，限女性。</t>
  </si>
  <si>
    <t>刑事侦查支队一级警长及以下一</t>
  </si>
  <si>
    <t>对检材进行检验分析鉴定</t>
  </si>
  <si>
    <t>300130002006</t>
  </si>
  <si>
    <t>有机化学、分析化学、药物化学专业</t>
  </si>
  <si>
    <t>1.高等学历教育经历均需取得相应学历学位；2.职位要求专业条件为报考者最高学历对应专业；3.与招录单位工作人员之间有夫妻关系、直系血亲关系、三代以内旁系血亲关系以及近姻亲关系的，父母、配偶或子女已移居国（境）外的，子女或兄弟姐妹等直系亲属与外国人结婚的，有6个月以上非公派海外留学经历的考生，不得报考部机关及相关招录单位职位；4.按照招录人民警察要求，开展体检、体能测评、职业心理素质测评、政审考察；5.本科学历要求英语四级425分及以上，研究生学历要求英语六级425分及以上；6.普通高等院校应届毕业生和国有企事业单位在职工作人员报考；7.参与水上刑事案件侦破，工作繁重，常接触水上未知名尸体、有毒有害物质等，加班多、出差多，危险艰苦岗位，限男性。</t>
  </si>
  <si>
    <t>刑事侦查支队一级警长及以下二</t>
  </si>
  <si>
    <t>从事破坏长江生态环境等犯罪侦查工作</t>
  </si>
  <si>
    <t>300130002007</t>
  </si>
  <si>
    <t>环境科学与工程类、自然保护与环境生态类专业</t>
  </si>
  <si>
    <t>装备财务科一级主任科员及以下</t>
  </si>
  <si>
    <t>从事营房建设管理工作</t>
  </si>
  <si>
    <t>300130002008</t>
  </si>
  <si>
    <t>建筑学、土木工程、工程管理专业</t>
  </si>
  <si>
    <t>1.高等学历教育经历均需取得相应学历学位；2.职位要求专业条件为报考者最高学历对应专业；3.与招录单位工作人员之间有夫妻关系、直系血亲关系、三代以内旁系血亲关系以及近姻亲关系的，父母、配偶或子女已移居国（境）外的，子女或兄弟姐妹等直系亲属与外国人结婚的，有6个月以上非公派海外留学经历的考生，不得报考部机关及相关招录单位职位；4.按照招录人民警察要求，开展体检、体能测评、职业心理素质测评、政审考察；5.本科学历要求英语四级425分及以上，研究生学历要求英语六级425分及以上；6.普通高等院校应届毕业生和国有企事业单位在职工作人员报考；7.工作强度大、任务重，经常加班出差，限男性。</t>
  </si>
  <si>
    <t>长江航运公安局万州分局</t>
  </si>
  <si>
    <t>300130003002</t>
  </si>
  <si>
    <t>重庆市万州区</t>
  </si>
  <si>
    <t>300130003003</t>
  </si>
  <si>
    <t>300130003004</t>
  </si>
  <si>
    <t>118103</t>
  </si>
  <si>
    <t>长江海事局</t>
  </si>
  <si>
    <t>重庆海事局</t>
  </si>
  <si>
    <t>海事处一级行政执法员（一）</t>
  </si>
  <si>
    <t>普通职位（不含非通用语、特殊专业职位）</t>
  </si>
  <si>
    <t>基层一线海事执法</t>
  </si>
  <si>
    <t>300110001001</t>
  </si>
  <si>
    <t>航海技术、海事管理</t>
  </si>
  <si>
    <t>不限</t>
  </si>
  <si>
    <t>1.限应届毕业生。
2.工作地点：重庆市永川区、重庆市江津区。</t>
  </si>
  <si>
    <t>https://cj.msa.gov.cn;http://www.sxthj.org.cn</t>
  </si>
  <si>
    <t>027-82765390</t>
  </si>
  <si>
    <t>0717-6962831</t>
  </si>
  <si>
    <t>海事处一级行政执法员（二）</t>
  </si>
  <si>
    <t>300110001002</t>
  </si>
  <si>
    <t>环境工程、化学、应用化学</t>
  </si>
  <si>
    <t>1.限应届毕业生。
2.工作地点：重庆市丰都县、重庆市忠县。</t>
  </si>
  <si>
    <t>海事处一级行政执法员（三）</t>
  </si>
  <si>
    <t>300110001003</t>
  </si>
  <si>
    <t>新闻学、传播学、行政管理</t>
  </si>
  <si>
    <t>海事处一级行政执法员（四）</t>
  </si>
  <si>
    <t>300110001004</t>
  </si>
  <si>
    <t>航海技术、航运管理</t>
  </si>
  <si>
    <t>1.限应届毕业生。
2.工作地点：重庆市云阳县、重庆市奉节县、重庆市巫山县。</t>
  </si>
  <si>
    <t>海事处一级行政执法员（五）</t>
  </si>
  <si>
    <t>300110001005</t>
  </si>
  <si>
    <t>1.限应届毕业生。
2.“专业”应为二级学科专业名称，不是学科门类。
3.工作地点：重庆市奉节县。</t>
  </si>
  <si>
    <t>海事处一级行政执法员（六）</t>
  </si>
  <si>
    <t>300110001006</t>
  </si>
  <si>
    <t>海事管理、航运管理、轮机工程</t>
  </si>
  <si>
    <t>1.限应届毕业生。
2.工作地点：重庆市奉节县、重庆市巫山县。</t>
  </si>
  <si>
    <t>海事处一级行政执法员（七）</t>
  </si>
  <si>
    <t>300110001007</t>
  </si>
  <si>
    <t>经济学、会计学、档案学</t>
  </si>
  <si>
    <t>1.限应届毕业生。
2.工作地点：重庆市涪陵区、重庆市万州区。</t>
  </si>
  <si>
    <t>海事处一级行政执法员（八）</t>
  </si>
  <si>
    <t>300110001039</t>
  </si>
  <si>
    <t>土木工程、工程管理</t>
  </si>
  <si>
    <t>1.限应届毕业生。
2.工作地点：重庆市长寿区、重庆市涪陵区。</t>
  </si>
  <si>
    <t>海事处一级行政执法员（九）</t>
  </si>
  <si>
    <t>300110001040</t>
  </si>
  <si>
    <t>汉语言文学、应用语言学、秘书学</t>
  </si>
  <si>
    <t>海事处一级行政执法员（十）</t>
  </si>
  <si>
    <t>300110001041</t>
  </si>
  <si>
    <t>电气工程及其自动化</t>
  </si>
  <si>
    <t>1.限应届毕业生。
2.限重庆市户籍人员报考。
3.工作地点：重庆市奉节县、重庆市巫山县。</t>
  </si>
  <si>
    <t>海事处一级行政执法员（十一）</t>
  </si>
  <si>
    <t>300110001042</t>
  </si>
  <si>
    <t>无要求</t>
  </si>
  <si>
    <t>1.限重庆市户籍人员报考。
2.“专业”应为二级学科专业名称，不是学科门类。
3.工作地点：重庆市丰都县、重庆市忠县。</t>
  </si>
  <si>
    <t>海事处一级行政执法员（十二）</t>
  </si>
  <si>
    <t>300110001043</t>
  </si>
  <si>
    <t>物联网工程、计算机科学与技术、软件工程、网络工程、信息安全</t>
  </si>
  <si>
    <t>1.限重庆市户籍人员报考。
2.工作地点：重庆市万州区、重庆市云阳县。</t>
  </si>
  <si>
    <t>海事处一级行政执法员（十三）</t>
  </si>
  <si>
    <t>300110001044</t>
  </si>
  <si>
    <t>环境科学与工程、环境工程、环境科学、环境生态工程、化学工程与工艺</t>
  </si>
  <si>
    <t>1.限重庆市户籍人员报考。
2.工作地点：重庆市云阳县、重庆市奉节县。</t>
  </si>
  <si>
    <t>海事处一级行政执法员（十四）</t>
  </si>
  <si>
    <t>300110001045</t>
  </si>
  <si>
    <t>1.限重庆市户籍人员报考。
2.工作地点：重庆市永川区、重庆市江津区。</t>
  </si>
  <si>
    <t>海事处一级行政执法员（十五）</t>
  </si>
  <si>
    <t>300110001046</t>
  </si>
  <si>
    <t>人力资源管理、劳动与社会保障、行政管理</t>
  </si>
  <si>
    <t>1.限重庆市户籍人员报考。
2.工作地点：重庆市永川区。</t>
  </si>
  <si>
    <t>海事处一级行政执法员（十六）</t>
  </si>
  <si>
    <t>300110001047</t>
  </si>
  <si>
    <t>汉语言文学、 应用语言学、秘书学、新闻学、 传播学</t>
  </si>
  <si>
    <t>大学生村官、大学生志愿服务西部计划</t>
  </si>
  <si>
    <t>1.限重庆市户籍人员报考。
2.工作地点：重庆市云阳县、重庆市奉节县。
3.服务期满、考核合格。</t>
  </si>
  <si>
    <t>海事处一级行政执法员（十七）</t>
  </si>
  <si>
    <t>300110001048</t>
  </si>
  <si>
    <t>1.限重庆市户籍人员报考。
2.工作地点：重庆市万州区、重庆市云阳县。
3.“专业”应为二级学科专业名称，不是学科门类。
4.服务期满、考核合格。</t>
  </si>
  <si>
    <t>海事处一级行政执法员（十八）</t>
  </si>
  <si>
    <t>300110001049</t>
  </si>
  <si>
    <t>1.限重庆市户籍人员报考。
2.工作地点：重庆市奉节县、重庆市巫山县。
3.“专业”应为二级学科专业名称，不是学科门类。
4.服务期满、考核合格。</t>
  </si>
  <si>
    <t>125322</t>
  </si>
  <si>
    <t>重庆市消防救援总队</t>
  </si>
  <si>
    <t>重庆消防救援总队所属消防救援支队</t>
  </si>
  <si>
    <t>基层指挥员</t>
  </si>
  <si>
    <t>其他职位</t>
  </si>
  <si>
    <t>基层消防中队指挥员岗位，从事一线消防灭火救援和执勤备战工作，实行24小时驻勤备战。</t>
  </si>
  <si>
    <t>是</t>
  </si>
  <si>
    <t>限重庆消防救援队伍现职消防员报考，入职满2年，并在现单位工作1年以上，满足30周岁以下；具有本科学历的消防员，须为经省招生办公室统一录取且取得本科学历和学士学位的普通高等学校毕业生；具有研究生学历的消防员，须为参加全国普通高校、研究生培养单位研究生统一考试，取得研究生学历和硕士以上学位的毕业生；符合《军队院校招收普通中学高中毕业生和军队接受普通高校毕业生政治条件的规定》《公务员录用体检特殊标准（试行）》和《军队院校招收学员体格检查标准》（陆勤人员标准）有关要求和标准。心理素质测评统一使用消防员招录心理测查系统，业务能力测评执行《中国消防救援学院面向国家综合性消防救援队伍优秀消防员单独招生业务技能考核项目及分值》优秀消防员标准，按笔试成绩、面试成绩、业务技能测评成绩分别占50%、35%、15%的比例确定考试综合成绩，结合体格检查、心理素质测评结果和业务技能测评成绩，由高到低依次确定拟录用对象。录用后，根据考试综合成绩排名，结合个人意愿录用到万州(1人)、江津(1人)、合川（1人）消防救援支队工作。</t>
  </si>
  <si>
    <t>https://www.mem.gov.cn/</t>
  </si>
  <si>
    <t>010-83932180</t>
  </si>
  <si>
    <t>限重庆行政区域内政府专职消防队现职消防员报考，2年以上直接从事消防救援实战工作经历，并在现单位工作1年以上，满足30周岁以下；具有本科学历的消防员，须为经省招生办公室统一录取且取得本科学历和学士学位的普通高等学校毕业生；具有研究生学历的消防员，须为参加全国普通高校、研究生培养单位研究生统一考试，取得研究生学历和硕士以上学位的毕业生。符合《军队院校招收普通中学高中毕业生和军队接受普通高校毕业生政治条件的规定》《公务员录用体检特殊标准（试行）》和《军队院校招收学员体格检查标准》（陆勤人员标准）有关要求和标准。心理素质测评统一使用消防员招录心理测查系统，业务能力测评执行《中国消防救援学院面向国家综合性消防救援队伍优秀消防员单独招生业务技能考核项目及分值》优秀消防员标准，按笔试成绩、面试成绩、业务技能测评成绩分别占50%、35%、15%的比例确定考试综合成绩，结合体格检查、心理素质测评结果和业务技能测评成绩，由高到低确定1名拟录用对象，录用到两江新区消防救援支队工作。</t>
  </si>
  <si>
    <t>127118</t>
  </si>
  <si>
    <t>审计署驻重庆特派员办事处</t>
  </si>
  <si>
    <t>审计业务处一级主任科员及以下</t>
  </si>
  <si>
    <t>从事审计业务工作</t>
  </si>
  <si>
    <t>会计学、审计、财务管理、财政学（含税收学）、西方经济学、产业经济学、统计学、数量经济学、社会保障</t>
  </si>
  <si>
    <t>硕士研究生及以上</t>
  </si>
  <si>
    <t>限应届毕业生，大学英语六级成绩425分及以上，计算机二级及以上；专业能力测试范围为审计人员履行职责必需的相关专业知识和技能，占综合总成绩15%；需长期出差，工作强度较大。</t>
  </si>
  <si>
    <t>http://www.audit.gov.cn/</t>
  </si>
  <si>
    <t>023-67576673</t>
  </si>
  <si>
    <t>023-67576676</t>
  </si>
  <si>
    <t>计算机科学与技术</t>
  </si>
  <si>
    <t>129136</t>
  </si>
  <si>
    <t>重庆海关</t>
  </si>
  <si>
    <t>重庆江北机场海关</t>
  </si>
  <si>
    <t>货物查验科二级主办及以下</t>
  </si>
  <si>
    <t>从事海关一线检验、监管、查验等工作。</t>
  </si>
  <si>
    <t>动物医学、动植物检疫、基础兽医学、预防兽医学、临床兽医学、植物保护、森林保护、植物病理学、农业昆虫与害虫防治、食品质量与安全、食品科学与工程、食品科学、农产品加工及贮藏工程</t>
  </si>
  <si>
    <t>本科或硕士研究生</t>
  </si>
  <si>
    <t>大学生村官、农村义务教育阶段学校教师特设岗位计划、“三支一扶”计划、大学生志愿服务西部计划</t>
  </si>
  <si>
    <t>本科生须大学英语四级考试合格（或425分）及以上，研究生须大学英语六级考试合格（或425分）及以上；报考者须符合《公务员录用体检特殊标准（试行）》的相关规定；报考者须服从关区二次分配；本职位为现场一线岗位；本职位所指专业为具体专业名称；考生必须具备与填报学历及专业相应的学位；职位要求专业为报考者最高学历对应专业；本职位定向招录服务基层项目人员。</t>
  </si>
  <si>
    <t>http://chongqing.customs.gov.cn</t>
  </si>
  <si>
    <t>023-67709468</t>
  </si>
  <si>
    <t>023-67709467</t>
  </si>
  <si>
    <t>旅检科二级主办及以下</t>
  </si>
  <si>
    <t>临床医学、预防医学、医学检验技术、卫生检验与检疫、卫生监督、流行病与卫生统计学、劳动卫生与环境卫生学、卫生毒理学</t>
  </si>
  <si>
    <t>本职位限高校应届毕业生报考；本科生须大学英语四级考试合格（或425分）及以上，研究生须大学英语六级考试合格（或425分）及以上；报考者须符合《公务员录用体检特殊标准（试行）》的相关规定；报考者须服从关区二次分配；本职位为现场一线岗位；本职位所指专业为具体专业名称；职位要求专业为报考者最高学历对应专业；考生必须具备与填报学历及专业相应的学位。</t>
  </si>
  <si>
    <t>渝州海关</t>
  </si>
  <si>
    <t>稽核科二级主办及以下</t>
  </si>
  <si>
    <t>从事海关一线检验、监管、查验、稽核、财务等工作。</t>
  </si>
  <si>
    <t>300110002003</t>
  </si>
  <si>
    <t>会计学、财务管理、审计学、财务会计教育</t>
  </si>
  <si>
    <t>监控科二级主办及以下</t>
  </si>
  <si>
    <t>300110002002</t>
  </si>
  <si>
    <t>计算机科学与技术、软件工程、网络工程、信息安全、电子与计算机工程、计算机应用技术、计算机技术、计算机软件与理论</t>
  </si>
  <si>
    <t>永川海关</t>
  </si>
  <si>
    <t>综合业务科二级主办及以下</t>
  </si>
  <si>
    <t>300110003002</t>
  </si>
  <si>
    <t>统计学、应用统计学、数学与应用数学、信息与计算科学、数理基础科学、基础数学、计算数学、概率论与数理统计</t>
  </si>
  <si>
    <t>海关业务二级主办及以下</t>
  </si>
  <si>
    <t>从事进出境监管工作。</t>
  </si>
  <si>
    <t>300110003003</t>
  </si>
  <si>
    <t>海关管理</t>
  </si>
  <si>
    <t>本职位限高校应届毕业生报考；本科生须大学英语四级考试合格（或425分）及以上，研究生须大学英语六级考试合格（或425分）及以上；报考者生源地须为重庆市；报考者须服从关区二次分配；本职位为现场一线岗位；本职位所指专业为具体专业名称；职位要求专业为报考者最高学历对应专业；考生必须具备与填报学历及专业相应的学位。</t>
  </si>
  <si>
    <t>黔江海关</t>
  </si>
  <si>
    <t>300110004002</t>
  </si>
  <si>
    <t>车辆工程、 汽车服务工程、机械设计制造及其自动化、机械制造及其自动化、机械电子工程、机械工程、 工业设计、材料成型及控制工程、过程装备与控制工程、机械设计及理论</t>
  </si>
  <si>
    <t>130127</t>
  </si>
  <si>
    <t>国家税务总局重庆市税务局</t>
  </si>
  <si>
    <t>国家税务总局重庆市万州区税务局</t>
  </si>
  <si>
    <t>一级行政执法员（一）</t>
  </si>
  <si>
    <t>从事税务相关工作</t>
  </si>
  <si>
    <t>经济学类、财政学类、金融学类、经济与贸易类、数学类、统计学类、管理科学与工程类、工商管理类</t>
  </si>
  <si>
    <t>2018年及以后年度毕业的高校毕业生，女性，在本单位最低服务年限为5年</t>
  </si>
  <si>
    <t>http://chongqing.chinatax.gov.cn</t>
  </si>
  <si>
    <t>023-67572514</t>
  </si>
  <si>
    <t>一级行政执法员（二）</t>
  </si>
  <si>
    <t>2018年及以后年度毕业的高校毕业生，男性，在本单位最低服务年限为5年</t>
  </si>
  <si>
    <t>一级行政执法员（三）</t>
  </si>
  <si>
    <t>经济学类、财政学类、金融学类、经济与贸易类、数学类、统计学类、管理科学与工程类、工商管理类、法学类、马克思主义理论类、中国语言文学类、新闻传播学类、计算机类、环境科学与工程类、建筑类、电子商务类</t>
  </si>
  <si>
    <t>大学生村官、农村义务教育阶段学校教师特设岗位计划、“三支一扶”计划、大学生志愿服务西部计划、在军队服役5年（含）以上的高校毕业生退役士兵</t>
  </si>
  <si>
    <t>在本单位最低服务年限为5年</t>
  </si>
  <si>
    <t>国家税务总局重庆市黔江区税务局</t>
  </si>
  <si>
    <t>300110002001</t>
  </si>
  <si>
    <t>重庆市黔江区</t>
  </si>
  <si>
    <t>法学类、马克思主义理论类、中国语言文学类、新闻传播学类、计算机类、环境科学与工程类、建筑类、电子商务类</t>
  </si>
  <si>
    <t>2020年应届高校毕业生，在本单位最低服务年限为5年</t>
  </si>
  <si>
    <t>一级行政执法员（四）</t>
  </si>
  <si>
    <t>300110002004</t>
  </si>
  <si>
    <t>国家税务总局重庆市涪陵区税务局</t>
  </si>
  <si>
    <t>300110003001</t>
  </si>
  <si>
    <t>重庆市涪陵区</t>
  </si>
  <si>
    <t>300110003004</t>
  </si>
  <si>
    <t>300110003005</t>
  </si>
  <si>
    <t>国家税务总局重庆市渝中区税务局</t>
  </si>
  <si>
    <t>300110004001</t>
  </si>
  <si>
    <t>重庆市渝中区</t>
  </si>
  <si>
    <t>300110004003</t>
  </si>
  <si>
    <t>300110004004</t>
  </si>
  <si>
    <t>国家税务总局重庆市大渡口区税务局</t>
  </si>
  <si>
    <t>300110005001</t>
  </si>
  <si>
    <t>重庆市大渡口区</t>
  </si>
  <si>
    <t>300110005002</t>
  </si>
  <si>
    <t>300110005003</t>
  </si>
  <si>
    <t>300110005004</t>
  </si>
  <si>
    <t>国家税务总局重庆市江北区税务局</t>
  </si>
  <si>
    <t>300110006001</t>
  </si>
  <si>
    <t>重庆市江北区</t>
  </si>
  <si>
    <t>300110006002</t>
  </si>
  <si>
    <t>300110006003</t>
  </si>
  <si>
    <t>300110006004</t>
  </si>
  <si>
    <t>国家税务总局重庆市沙坪坝区税务局</t>
  </si>
  <si>
    <t>300110007001</t>
  </si>
  <si>
    <t>重庆市沙坪坝区</t>
  </si>
  <si>
    <t>300110007002</t>
  </si>
  <si>
    <t>300110007003</t>
  </si>
  <si>
    <t>300110007004</t>
  </si>
  <si>
    <t>国家税务总局重庆市九龙坡区税务局</t>
  </si>
  <si>
    <t>300110008001</t>
  </si>
  <si>
    <t>重庆市九龙坡区</t>
  </si>
  <si>
    <t>300110008002</t>
  </si>
  <si>
    <t>300110008003</t>
  </si>
  <si>
    <t>300110008004</t>
  </si>
  <si>
    <t>国家税务总局重庆市南岸区税务局</t>
  </si>
  <si>
    <t>300110009001</t>
  </si>
  <si>
    <t>重庆市南岸区</t>
  </si>
  <si>
    <t>300110009002</t>
  </si>
  <si>
    <t>300110009003</t>
  </si>
  <si>
    <t>300110009004</t>
  </si>
  <si>
    <t>国家税务总局重庆市北碚区税务局</t>
  </si>
  <si>
    <t>300110010001</t>
  </si>
  <si>
    <t>重庆市北碚区</t>
  </si>
  <si>
    <t>300110010002</t>
  </si>
  <si>
    <t>300110010003</t>
  </si>
  <si>
    <t>300110010004</t>
  </si>
  <si>
    <t>国家税务总局重庆市渝北区税务局</t>
  </si>
  <si>
    <t>300110011001</t>
  </si>
  <si>
    <t>重庆市渝北区</t>
  </si>
  <si>
    <t>300110011002</t>
  </si>
  <si>
    <t>300110011003</t>
  </si>
  <si>
    <t>300110011004</t>
  </si>
  <si>
    <t>国家税务总局重庆市巴南区税务局</t>
  </si>
  <si>
    <t>300110012001</t>
  </si>
  <si>
    <t>重庆市巴南区</t>
  </si>
  <si>
    <t>300110012002</t>
  </si>
  <si>
    <t>300110012003</t>
  </si>
  <si>
    <t>300110012004</t>
  </si>
  <si>
    <t>国家税务总局重庆市长寿区税务局</t>
  </si>
  <si>
    <t>300110013001</t>
  </si>
  <si>
    <t>重庆市长寿区</t>
  </si>
  <si>
    <t>300110013002</t>
  </si>
  <si>
    <t>300110013003</t>
  </si>
  <si>
    <t>300110013004</t>
  </si>
  <si>
    <t>国家税务总局重庆市江津区税务局</t>
  </si>
  <si>
    <t>300110014001</t>
  </si>
  <si>
    <t>重庆市江津区</t>
  </si>
  <si>
    <t>300110014002</t>
  </si>
  <si>
    <t>300110014003</t>
  </si>
  <si>
    <t>300110014004</t>
  </si>
  <si>
    <t>国家税务总局重庆市合川区税务局</t>
  </si>
  <si>
    <t>300110015001</t>
  </si>
  <si>
    <t>重庆市合川区</t>
  </si>
  <si>
    <t>300110015002</t>
  </si>
  <si>
    <t>300110015003</t>
  </si>
  <si>
    <t>国家税务总局重庆市永川区税务局</t>
  </si>
  <si>
    <t>300110016001</t>
  </si>
  <si>
    <t>重庆市永川区</t>
  </si>
  <si>
    <t>300110016002</t>
  </si>
  <si>
    <t>300110016003</t>
  </si>
  <si>
    <t>300110016004</t>
  </si>
  <si>
    <t>国家税务总局重庆市南川区税务局</t>
  </si>
  <si>
    <t>300110017001</t>
  </si>
  <si>
    <t>重庆市南川区</t>
  </si>
  <si>
    <t>300110017002</t>
  </si>
  <si>
    <t>300110017003</t>
  </si>
  <si>
    <t>300110017004</t>
  </si>
  <si>
    <t>国家税务总局重庆市綦江区税务局</t>
  </si>
  <si>
    <t>300110018001</t>
  </si>
  <si>
    <t>重庆市綦江区</t>
  </si>
  <si>
    <t>300110018002</t>
  </si>
  <si>
    <t>300110018003</t>
  </si>
  <si>
    <t>300110018004</t>
  </si>
  <si>
    <t>国家税务总局重庆市大足区税务局</t>
  </si>
  <si>
    <t>300110019001</t>
  </si>
  <si>
    <t>重庆市大足区</t>
  </si>
  <si>
    <t>300110019002</t>
  </si>
  <si>
    <t>300110019003</t>
  </si>
  <si>
    <t>300110019004</t>
  </si>
  <si>
    <t>国家税务总局重庆市璧山区税务局</t>
  </si>
  <si>
    <t>300110020001</t>
  </si>
  <si>
    <t>重庆市璧山区</t>
  </si>
  <si>
    <t>300110020002</t>
  </si>
  <si>
    <t>300110020003</t>
  </si>
  <si>
    <t>300110020004</t>
  </si>
  <si>
    <t>国家税务总局重庆市铜梁区税务局</t>
  </si>
  <si>
    <t>300110021001</t>
  </si>
  <si>
    <t>重庆市铜梁区</t>
  </si>
  <si>
    <t>300110021002</t>
  </si>
  <si>
    <t>300110021003</t>
  </si>
  <si>
    <t>300110021004</t>
  </si>
  <si>
    <t>国家税务总局重庆市潼南区税务局</t>
  </si>
  <si>
    <t>300110022001</t>
  </si>
  <si>
    <t>重庆市潼南区</t>
  </si>
  <si>
    <t>300110022002</t>
  </si>
  <si>
    <t>300110022003</t>
  </si>
  <si>
    <t>300110022004</t>
  </si>
  <si>
    <t>国家税务总局重庆市荣昌区税务局</t>
  </si>
  <si>
    <t>300110023001</t>
  </si>
  <si>
    <t>重庆市荣昌区</t>
  </si>
  <si>
    <t>300110023002</t>
  </si>
  <si>
    <t>300110023003</t>
  </si>
  <si>
    <t>300110023004</t>
  </si>
  <si>
    <t>国家税务总局重庆市开州区税务局</t>
  </si>
  <si>
    <t>300110024001</t>
  </si>
  <si>
    <t>重庆市开州区</t>
  </si>
  <si>
    <t>300110024002</t>
  </si>
  <si>
    <t>300110024003</t>
  </si>
  <si>
    <t>300110024004</t>
  </si>
  <si>
    <t>国家税务总局重庆市梁平区税务局</t>
  </si>
  <si>
    <t>300110025001</t>
  </si>
  <si>
    <t>重庆市梁平区</t>
  </si>
  <si>
    <t>300110025002</t>
  </si>
  <si>
    <t>300110025003</t>
  </si>
  <si>
    <t>300110025004</t>
  </si>
  <si>
    <t>国家税务总局重庆市武隆区税务局</t>
  </si>
  <si>
    <t>300110026001</t>
  </si>
  <si>
    <t>重庆市武隆区</t>
  </si>
  <si>
    <t>300110026002</t>
  </si>
  <si>
    <t>300110026003</t>
  </si>
  <si>
    <t>300110026004</t>
  </si>
  <si>
    <t>国家税务总局城口县税务局</t>
  </si>
  <si>
    <t>300110027001</t>
  </si>
  <si>
    <t>重庆市城口县</t>
  </si>
  <si>
    <t>300110027002</t>
  </si>
  <si>
    <t>300110027003</t>
  </si>
  <si>
    <t>国家税务总局丰都县税务局</t>
  </si>
  <si>
    <t>300110028001</t>
  </si>
  <si>
    <t>重庆市丰都县</t>
  </si>
  <si>
    <t>300110028002</t>
  </si>
  <si>
    <t>300110028003</t>
  </si>
  <si>
    <t>国家税务总局垫江县税务局</t>
  </si>
  <si>
    <t>300110029001</t>
  </si>
  <si>
    <t>重庆市垫江县</t>
  </si>
  <si>
    <t>300110029002</t>
  </si>
  <si>
    <t>300110029003</t>
  </si>
  <si>
    <t>国家税务总局忠县税务局</t>
  </si>
  <si>
    <t>300110030001</t>
  </si>
  <si>
    <t>重庆市忠县</t>
  </si>
  <si>
    <t>300110030002</t>
  </si>
  <si>
    <t>300110030003</t>
  </si>
  <si>
    <t>国家税务总局云阳县税务局</t>
  </si>
  <si>
    <t>300110031001</t>
  </si>
  <si>
    <t>重庆市云阳县</t>
  </si>
  <si>
    <t>300110031002</t>
  </si>
  <si>
    <t>300110031003</t>
  </si>
  <si>
    <t>国家税务总局奉节县税务局</t>
  </si>
  <si>
    <t>300110032001</t>
  </si>
  <si>
    <t>重庆市奉节县</t>
  </si>
  <si>
    <t>300110032002</t>
  </si>
  <si>
    <t>300110032003</t>
  </si>
  <si>
    <t>国家税务总局巫山县税务局</t>
  </si>
  <si>
    <t>300110033001</t>
  </si>
  <si>
    <t>重庆市巫山县</t>
  </si>
  <si>
    <t>300110033002</t>
  </si>
  <si>
    <t>300110033003</t>
  </si>
  <si>
    <t>国家税务总局巫溪县税务局</t>
  </si>
  <si>
    <t>300110034001</t>
  </si>
  <si>
    <t>重庆市巫溪县</t>
  </si>
  <si>
    <t>300110034002</t>
  </si>
  <si>
    <t>300110034003</t>
  </si>
  <si>
    <t>国家税务总局石柱土家族自治县税务局</t>
  </si>
  <si>
    <t>300110035001</t>
  </si>
  <si>
    <t>重庆市石柱土家族自治县</t>
  </si>
  <si>
    <t>300110035002</t>
  </si>
  <si>
    <t>300110035003</t>
  </si>
  <si>
    <t>国家税务总局秀山土家族苗族自治县税务局</t>
  </si>
  <si>
    <t>300110036001</t>
  </si>
  <si>
    <t>重庆市秀山土家族苗族自治县</t>
  </si>
  <si>
    <t>300110036002</t>
  </si>
  <si>
    <t>300110036003</t>
  </si>
  <si>
    <t>国家税务总局酉阳土家族苗族自治县税务局</t>
  </si>
  <si>
    <t>300110037001</t>
  </si>
  <si>
    <t>重庆市酉阳土家族苗族自治县</t>
  </si>
  <si>
    <t>300110037002</t>
  </si>
  <si>
    <t>300110037003</t>
  </si>
  <si>
    <t>国家税务总局彭水苗族土家族自治县税务局</t>
  </si>
  <si>
    <t>300110038001</t>
  </si>
  <si>
    <t>重庆市彭水苗族土家族自治县</t>
  </si>
  <si>
    <t>300110038002</t>
  </si>
  <si>
    <t>300110038003</t>
  </si>
  <si>
    <t>国家税务总局重庆两江新区税务局</t>
  </si>
  <si>
    <t>300110039001</t>
  </si>
  <si>
    <t>300110039002</t>
  </si>
  <si>
    <t>300110039003</t>
  </si>
  <si>
    <t>300110039004</t>
  </si>
  <si>
    <t>国家税务总局重庆市万盛经济技术开发区税务局</t>
  </si>
  <si>
    <t>300110040001</t>
  </si>
  <si>
    <t>300110040002</t>
  </si>
  <si>
    <t>300110040003</t>
  </si>
  <si>
    <t>国家税务总局重庆经济技术开发区税务局</t>
  </si>
  <si>
    <t>300110041001</t>
  </si>
  <si>
    <t>300110041002</t>
  </si>
  <si>
    <t>300110041003</t>
  </si>
  <si>
    <t>300110041004</t>
  </si>
  <si>
    <t>国家税务总局重庆高新技术产业开发区税务局</t>
  </si>
  <si>
    <t>300110042001</t>
  </si>
  <si>
    <t>300110042002</t>
  </si>
  <si>
    <t>300110042003</t>
  </si>
  <si>
    <t>300110042004</t>
  </si>
  <si>
    <t>国家税务总局重庆两路寸滩保税港区税务局</t>
  </si>
  <si>
    <t>300110043001</t>
  </si>
  <si>
    <t>300110043002</t>
  </si>
  <si>
    <t>300110043003</t>
  </si>
  <si>
    <t>300110043004</t>
  </si>
  <si>
    <t>130203</t>
  </si>
  <si>
    <t>国家税务总局驻重庆特派员办事处</t>
  </si>
  <si>
    <t>第一大队一级主任科员及以下</t>
  </si>
  <si>
    <t>从事税务检查相关工作</t>
  </si>
  <si>
    <t>省（副省）级</t>
  </si>
  <si>
    <t>省级以上(含副省级)职位</t>
  </si>
  <si>
    <t>财会审计类</t>
  </si>
  <si>
    <t>仅限硕士研究生</t>
  </si>
  <si>
    <t>硕士</t>
  </si>
  <si>
    <t>本单位不提供宿舍，本职位需长期在外出差</t>
  </si>
  <si>
    <t>http://www.chinatax.gov.cn/</t>
  </si>
  <si>
    <t>023-67676049</t>
  </si>
  <si>
    <t>第二大队一级主任科员及以下</t>
  </si>
  <si>
    <t>从事辖区内执法督察、财务审计工作</t>
  </si>
  <si>
    <t>计算机类</t>
  </si>
  <si>
    <t>中共党员</t>
  </si>
  <si>
    <t>本单位不提供宿舍</t>
  </si>
  <si>
    <t>164125</t>
  </si>
  <si>
    <t>重庆出入境边防检查总站</t>
  </si>
  <si>
    <t>重庆边检站一级警长及以下（四）</t>
  </si>
  <si>
    <t>属于公安机关人民警察，从事出入境边防检查工作。实行轮流倒班工作制，夜间执勤较多，法定休息日和节假日得不到保证。</t>
  </si>
  <si>
    <t>300130115004</t>
  </si>
  <si>
    <t>日语、朝鲜语、泰语、阿拉伯语</t>
  </si>
  <si>
    <t>1.应届高校毕业生（高等教育各阶段均需取得相应学历学位）。
2.按《公务员录用体检特殊标准（试行）》进行体检，对《公务员录用体检特殊标准（试行）》未作规定的项目，按《公务员录用体检通用标准（试行）》执行。
3.按《公安机关录用人民警察体能测评项目和标准（暂行）》进行体能测评。
4.父母、配偶或子女已移居国（境）外，有6个月以上非公派海外留学经历的，不得报考。</t>
  </si>
  <si>
    <t>www.nia.gov.cn</t>
  </si>
  <si>
    <t>023-89073722</t>
  </si>
  <si>
    <t>023-89073707</t>
  </si>
  <si>
    <t>重庆边检站一级警长及以下（五）</t>
  </si>
  <si>
    <t>300130115005</t>
  </si>
  <si>
    <t>重庆边检站一级警长及以下（六）</t>
  </si>
  <si>
    <t>300130115006</t>
  </si>
  <si>
    <t>电子信息类</t>
  </si>
  <si>
    <t>1.应届高校毕业生（高等教育各阶段均需取得相应学历学位）。
2.按《公务员录用体检特殊标准（试行）》进行体检，对《公务员录用体检特殊标准（试行）》未作规定的项目，按《公务员录用体检通用标准（试行）》执行。
3.按《公安机关录用人民警察体能测评项目和标准（暂行）》进行体能测评。
4.父母、配偶或子女已移居国（境）外，有6个月以上非公派海外留学经历的，不得报考。
5.限招男性。</t>
  </si>
  <si>
    <t>169104</t>
  </si>
  <si>
    <t>中国民用航空局西南地区管理局</t>
  </si>
  <si>
    <t>中国民用航空重庆安全监督管理局</t>
  </si>
  <si>
    <t>机场处一级主任科员及以下</t>
  </si>
  <si>
    <t>机场运行安全监管</t>
  </si>
  <si>
    <t>交通工程</t>
  </si>
  <si>
    <t>1、大学英语四级合格或425分以上；
2、最低服务年限5年。</t>
  </si>
  <si>
    <t>http://xn.caac.gov.cn/</t>
  </si>
  <si>
    <t>028-85710609</t>
  </si>
  <si>
    <t>028-85710196</t>
  </si>
  <si>
    <t>170122</t>
  </si>
  <si>
    <t>重庆市邮政管理局</t>
  </si>
  <si>
    <t>重庆市邮政管理局二分局</t>
  </si>
  <si>
    <t>一级主任科员及以下</t>
  </si>
  <si>
    <t>邮政行业监督管理</t>
  </si>
  <si>
    <t>会计学</t>
  </si>
  <si>
    <t>1.有2年以上会计工作经历；2.有初级及以上会计从业资格；3.本职位要求专业须为主修专业；4. 落户须符合当地有关政策，单位无法办理集体户口 ；5.在本单位最低服务年限为5年（含试用期）。</t>
  </si>
  <si>
    <t>http://cq.spb.gov.cn/</t>
  </si>
  <si>
    <t>023-86886907</t>
  </si>
  <si>
    <t>023-86885037</t>
  </si>
  <si>
    <t>153122</t>
  </si>
  <si>
    <t>重庆市气象局</t>
  </si>
  <si>
    <t>中央国家行政机关参照公务员法管理事业单位</t>
  </si>
  <si>
    <t>重庆市气象局计财处一级主任科员及以下</t>
  </si>
  <si>
    <t>1.承担全市气象部门的基本建设项目管理工作，草拟全市气象事业发展和气象基础设施规划、计划，协助建立健全全市气象部门项目管理规范体系。
2.承担其他综合管理及领导交办的其他工作。</t>
  </si>
  <si>
    <t>400110411001</t>
  </si>
  <si>
    <t>土木工程、建筑工程、工程管理、工程造价</t>
  </si>
  <si>
    <t>一年及以上建设工程、工程项目等现场管理工作经历。</t>
  </si>
  <si>
    <t>http://www.cqmb.gov.cn/</t>
  </si>
  <si>
    <t>023-89116270</t>
  </si>
  <si>
    <t>023-89116027</t>
  </si>
  <si>
    <t>154122</t>
  </si>
  <si>
    <t>中国银行保险监督管理委员会重庆监管局</t>
  </si>
  <si>
    <t>重庆银保监局</t>
  </si>
  <si>
    <t>监管部门一级主任科员及以下</t>
  </si>
  <si>
    <t>特殊专业职位（银保监财经类）</t>
  </si>
  <si>
    <t>主要从事银行保险非现场监管、现场检查及其他监管综合工作。</t>
  </si>
  <si>
    <t>400144001001</t>
  </si>
  <si>
    <t>经济金融类</t>
  </si>
  <si>
    <t>4:1</t>
  </si>
  <si>
    <t>1、请考生在备注栏填写已获得的英语等级证书及考试分数（本职位须具有大学英语六级证书或国家英语六级成绩在425分以上）。2、有关专业考试信息请参见银保监会网站2020年度招考公告。3、落户须符合当地有关政策，单位无法办理集体户口。</t>
  </si>
  <si>
    <t>http://www.cbirc.gov.cn/</t>
  </si>
  <si>
    <t>023-61859908</t>
  </si>
  <si>
    <t>023-61859849</t>
  </si>
  <si>
    <t>023-61859631</t>
  </si>
  <si>
    <t>财会部门一级主任科员及以下</t>
  </si>
  <si>
    <t>特殊专业职位（银保监财会类）</t>
  </si>
  <si>
    <t>主要从事内部财会管理工作及相关监管工作。</t>
  </si>
  <si>
    <t>400145001001</t>
  </si>
  <si>
    <t>财务会计类</t>
  </si>
  <si>
    <t>统计信息部门一级主任科员及以下</t>
  </si>
  <si>
    <t>特殊专业职位（银保监计算机类）</t>
  </si>
  <si>
    <t>主要从事银行保险信息科技风险监管，内部电子信息设备软硬件管理及信息系统运行维护等工作。</t>
  </si>
  <si>
    <t>400147001001</t>
  </si>
  <si>
    <t>万州银保监分局</t>
  </si>
  <si>
    <t>400144002001</t>
  </si>
  <si>
    <t>1、请考生在备注栏填写已获得的英语等级证书及考试分数（本职位须具有大学英语四级证书或国家英语四级成绩在425分以上）。2、有关专业考试信息请参见银保监会网站2020年度招考公告。3、落户须符合当地有关政策，单位无法办理集体户口。</t>
  </si>
  <si>
    <t>400145002001</t>
  </si>
  <si>
    <t>法规部门一级主任科员及以下</t>
  </si>
  <si>
    <t>特殊专业职位（银保监法律类）</t>
  </si>
  <si>
    <t>主要从事银行保险监管法律法规事务工作。</t>
  </si>
  <si>
    <t>400146002001</t>
  </si>
  <si>
    <t>法律类</t>
  </si>
  <si>
    <t>涪陵银保监分局</t>
  </si>
  <si>
    <t>400144003001</t>
  </si>
  <si>
    <t>400145003001</t>
  </si>
  <si>
    <t>400147003001</t>
  </si>
  <si>
    <t>特殊专业职位（银保监综合类）</t>
  </si>
  <si>
    <t>主要从事银行保险监管数据统计、分析等工作。</t>
  </si>
  <si>
    <t>400148003001</t>
  </si>
  <si>
    <t>统计类</t>
  </si>
  <si>
    <t>黔江银保监分局</t>
  </si>
  <si>
    <t>400144004001</t>
  </si>
  <si>
    <t>1、请考生在备注栏填写已获得的英语等级证书及考试分数（本职位须具有大学英语四级证书或国家英语四级成绩在425分以上）。2、仅限应届毕业生报考。3、有关专业考试信息请参见银保监会网站2020年度招考公告。4、落户须符合当地有关政策，单位无法办理集体户口。</t>
  </si>
  <si>
    <t>400145004001</t>
  </si>
  <si>
    <t>187122</t>
  </si>
  <si>
    <t>重庆市地震局</t>
  </si>
  <si>
    <t>办公室一级主任科员及以下</t>
  </si>
  <si>
    <t>办公室文秘相关工作</t>
  </si>
  <si>
    <t>400110122001</t>
  </si>
  <si>
    <t>汉语言文学、法学、新闻学</t>
  </si>
  <si>
    <t>5:1</t>
  </si>
  <si>
    <t>法学专业代码为教育部公布的0301</t>
  </si>
  <si>
    <t>http://www.cqdzj.gov.cn/</t>
  </si>
  <si>
    <t>023-67081799</t>
  </si>
  <si>
    <t>应急救援处一级主任科员及以下</t>
  </si>
  <si>
    <t>应急管理相关工作</t>
  </si>
  <si>
    <t>400110122002</t>
  </si>
  <si>
    <t>地球物理学、地质学、土木工程</t>
  </si>
  <si>
    <t>最低面试分数</t>
  </si>
  <si>
    <t>报考人数</t>
  </si>
  <si>
    <t>过审人数</t>
  </si>
  <si>
    <r>
      <rPr>
        <sz val="10"/>
        <rFont val="Arial"/>
        <charset val="0"/>
      </rPr>
      <t>1.</t>
    </r>
    <r>
      <rPr>
        <sz val="10"/>
        <rFont val="宋体"/>
        <charset val="0"/>
      </rPr>
      <t>高等学历教育经历均需取得相应学历学位；</t>
    </r>
    <r>
      <rPr>
        <sz val="10"/>
        <rFont val="Arial"/>
        <charset val="0"/>
      </rPr>
      <t>2.</t>
    </r>
    <r>
      <rPr>
        <sz val="10"/>
        <rFont val="宋体"/>
        <charset val="0"/>
      </rPr>
      <t>职位要求专业条件为报考者最高学历对应专业；</t>
    </r>
    <r>
      <rPr>
        <sz val="10"/>
        <rFont val="Arial"/>
        <charset val="0"/>
      </rPr>
      <t>3.</t>
    </r>
    <r>
      <rPr>
        <sz val="10"/>
        <rFont val="宋体"/>
        <charset val="0"/>
      </rPr>
      <t>与招录单位公务员之间有夫妻关系、直系血亲关系、三代以内旁系血亲关系以及近姻亲关系的，父母、配偶或子女已移居国（境）外的，子女或兄弟姐妹等直系亲属与外国人结婚的，有</t>
    </r>
    <r>
      <rPr>
        <sz val="10"/>
        <rFont val="Arial"/>
        <charset val="0"/>
      </rPr>
      <t>6</t>
    </r>
    <r>
      <rPr>
        <sz val="10"/>
        <rFont val="宋体"/>
        <charset val="0"/>
      </rPr>
      <t>个月以上非公派海外留学经历的考生，不得报考；</t>
    </r>
    <r>
      <rPr>
        <sz val="10"/>
        <rFont val="Arial"/>
        <charset val="0"/>
      </rPr>
      <t>4.</t>
    </r>
    <r>
      <rPr>
        <sz val="10"/>
        <rFont val="宋体"/>
        <charset val="0"/>
      </rPr>
      <t>按照招录人民警察要求，开展体检、体能测评、职业心理素质测评、政审考察；</t>
    </r>
    <r>
      <rPr>
        <sz val="10"/>
        <rFont val="Arial"/>
        <charset val="0"/>
      </rPr>
      <t>5.</t>
    </r>
    <r>
      <rPr>
        <sz val="10"/>
        <rFont val="宋体"/>
        <charset val="0"/>
      </rPr>
      <t>限应届高等院校毕业生报考，重庆市生源；</t>
    </r>
    <r>
      <rPr>
        <sz val="10"/>
        <rFont val="Arial"/>
        <charset val="0"/>
      </rPr>
      <t>6.</t>
    </r>
    <r>
      <rPr>
        <sz val="10"/>
        <rFont val="宋体"/>
        <charset val="0"/>
      </rPr>
      <t>工作强度大、任务重，条件艰苦，实行轮班制，执行山区、夜间巡线任务，经常加班备勤，限男性。</t>
    </r>
  </si>
  <si>
    <r>
      <rPr>
        <sz val="10"/>
        <rFont val="Arial"/>
        <charset val="0"/>
      </rPr>
      <t>1.</t>
    </r>
    <r>
      <rPr>
        <sz val="10"/>
        <rFont val="宋体"/>
        <charset val="0"/>
      </rPr>
      <t>高等学历教育经历均需取得相应学历学位；</t>
    </r>
    <r>
      <rPr>
        <sz val="10"/>
        <rFont val="Arial"/>
        <charset val="0"/>
      </rPr>
      <t>2.</t>
    </r>
    <r>
      <rPr>
        <sz val="10"/>
        <rFont val="宋体"/>
        <charset val="0"/>
      </rPr>
      <t>职位要求专业条件为报考者最高学历对应专业；</t>
    </r>
    <r>
      <rPr>
        <sz val="10"/>
        <rFont val="Arial"/>
        <charset val="0"/>
      </rPr>
      <t>3.</t>
    </r>
    <r>
      <rPr>
        <sz val="10"/>
        <rFont val="宋体"/>
        <charset val="0"/>
      </rPr>
      <t>与招录单位公务员之间有夫妻关系、直系血亲关系、三代以内旁系血亲关系以及近姻亲关系的，父母、配偶或子女已移居国（境）外的，子女或兄弟姐妹等直系亲属与外国人结婚的，有</t>
    </r>
    <r>
      <rPr>
        <sz val="10"/>
        <rFont val="Arial"/>
        <charset val="0"/>
      </rPr>
      <t>6</t>
    </r>
    <r>
      <rPr>
        <sz val="10"/>
        <rFont val="宋体"/>
        <charset val="0"/>
      </rPr>
      <t>个月以上非公派海外留学经历的考生，不得报考；</t>
    </r>
    <r>
      <rPr>
        <sz val="10"/>
        <rFont val="Arial"/>
        <charset val="0"/>
      </rPr>
      <t>4.</t>
    </r>
    <r>
      <rPr>
        <sz val="10"/>
        <rFont val="宋体"/>
        <charset val="0"/>
      </rPr>
      <t>按照招录人民警察要求，开展体检、体能测评、职业心理素质测评、政审考察；</t>
    </r>
    <r>
      <rPr>
        <sz val="10"/>
        <rFont val="Arial"/>
        <charset val="0"/>
      </rPr>
      <t>5.</t>
    </r>
    <r>
      <rPr>
        <sz val="10"/>
        <rFont val="宋体"/>
        <charset val="0"/>
      </rPr>
      <t>限应届高等院校毕业生报考，重庆市生源；</t>
    </r>
    <r>
      <rPr>
        <sz val="10"/>
        <rFont val="Arial"/>
        <charset val="0"/>
      </rPr>
      <t>6.</t>
    </r>
    <r>
      <rPr>
        <sz val="10"/>
        <rFont val="宋体"/>
        <charset val="0"/>
      </rPr>
      <t>工作强度大、任务重，条件艰苦，实行轮班制，执行山区、夜间巡线任务，经常加班备勤，限男性；</t>
    </r>
    <r>
      <rPr>
        <sz val="10"/>
        <rFont val="Arial"/>
        <charset val="0"/>
      </rPr>
      <t>7.</t>
    </r>
    <r>
      <rPr>
        <sz val="10"/>
        <rFont val="宋体"/>
        <charset val="0"/>
      </rPr>
      <t>服从处内二次分配。</t>
    </r>
  </si>
  <si>
    <r>
      <rPr>
        <sz val="10"/>
        <rFont val="宋体"/>
        <charset val="0"/>
      </rPr>
      <t>大学生村官、</t>
    </r>
    <r>
      <rPr>
        <sz val="10"/>
        <rFont val="Arial"/>
        <charset val="0"/>
      </rPr>
      <t>“</t>
    </r>
    <r>
      <rPr>
        <sz val="10"/>
        <rFont val="宋体"/>
        <charset val="0"/>
      </rPr>
      <t>三支一扶</t>
    </r>
    <r>
      <rPr>
        <sz val="10"/>
        <rFont val="Arial"/>
        <charset val="0"/>
      </rPr>
      <t>”</t>
    </r>
    <r>
      <rPr>
        <sz val="10"/>
        <rFont val="宋体"/>
        <charset val="0"/>
      </rPr>
      <t>计划、在军队服役</t>
    </r>
    <r>
      <rPr>
        <sz val="10"/>
        <rFont val="Arial"/>
        <charset val="0"/>
      </rPr>
      <t>5</t>
    </r>
    <r>
      <rPr>
        <sz val="10"/>
        <rFont val="宋体"/>
        <charset val="0"/>
      </rPr>
      <t>年（含）以上的高校毕业生退役士兵</t>
    </r>
  </si>
  <si>
    <r>
      <rPr>
        <sz val="10"/>
        <rFont val="Arial"/>
        <charset val="0"/>
      </rPr>
      <t>1.</t>
    </r>
    <r>
      <rPr>
        <sz val="10"/>
        <rFont val="宋体"/>
        <charset val="0"/>
      </rPr>
      <t>高等学历教育经历均需取得相应学历学位；</t>
    </r>
    <r>
      <rPr>
        <sz val="10"/>
        <rFont val="Arial"/>
        <charset val="0"/>
      </rPr>
      <t>2.</t>
    </r>
    <r>
      <rPr>
        <sz val="10"/>
        <rFont val="宋体"/>
        <charset val="0"/>
      </rPr>
      <t>职位要求专业条件为报考者最高学历对应专业；</t>
    </r>
    <r>
      <rPr>
        <sz val="10"/>
        <rFont val="Arial"/>
        <charset val="0"/>
      </rPr>
      <t>3.</t>
    </r>
    <r>
      <rPr>
        <sz val="10"/>
        <rFont val="宋体"/>
        <charset val="0"/>
      </rPr>
      <t>与招录单位工作人员之间有夫妻关系、直系血亲关系、三代以内旁系血亲关系以及近姻亲关系的，父母、配偶或子女已移居国（境）外的，子女或兄弟姐妹等直系亲属与外国人结婚的，有</t>
    </r>
    <r>
      <rPr>
        <sz val="10"/>
        <rFont val="Arial"/>
        <charset val="0"/>
      </rPr>
      <t>6</t>
    </r>
    <r>
      <rPr>
        <sz val="10"/>
        <rFont val="宋体"/>
        <charset val="0"/>
      </rPr>
      <t>个月以上非公派海外留学经历的考生，不得报考部机关及相关招录单位职位；</t>
    </r>
    <r>
      <rPr>
        <sz val="10"/>
        <rFont val="Arial"/>
        <charset val="0"/>
      </rPr>
      <t>4.</t>
    </r>
    <r>
      <rPr>
        <sz val="10"/>
        <rFont val="宋体"/>
        <charset val="0"/>
      </rPr>
      <t>按照招录人民警察要求，开展体检、体能测评、职业心理素质测评、政审考察；</t>
    </r>
    <r>
      <rPr>
        <sz val="10"/>
        <rFont val="Arial"/>
        <charset val="0"/>
      </rPr>
      <t>5.</t>
    </r>
    <r>
      <rPr>
        <sz val="10"/>
        <rFont val="宋体"/>
        <charset val="0"/>
      </rPr>
      <t>本科学历要求英语四级</t>
    </r>
    <r>
      <rPr>
        <sz val="10"/>
        <rFont val="Arial"/>
        <charset val="0"/>
      </rPr>
      <t>425</t>
    </r>
    <r>
      <rPr>
        <sz val="10"/>
        <rFont val="宋体"/>
        <charset val="0"/>
      </rPr>
      <t>分及以上，研究生学历要求英语六级</t>
    </r>
    <r>
      <rPr>
        <sz val="10"/>
        <rFont val="Arial"/>
        <charset val="0"/>
      </rPr>
      <t>425</t>
    </r>
    <r>
      <rPr>
        <sz val="10"/>
        <rFont val="宋体"/>
        <charset val="0"/>
      </rPr>
      <t>分及以上；</t>
    </r>
    <r>
      <rPr>
        <sz val="10"/>
        <rFont val="Arial"/>
        <charset val="0"/>
      </rPr>
      <t>6.</t>
    </r>
    <r>
      <rPr>
        <sz val="10"/>
        <rFont val="宋体"/>
        <charset val="0"/>
      </rPr>
      <t>普通高等院校应届毕业生和国有企事业单位在职工作人员报考；</t>
    </r>
    <r>
      <rPr>
        <sz val="10"/>
        <rFont val="Arial"/>
        <charset val="0"/>
      </rPr>
      <t>7.</t>
    </r>
    <r>
      <rPr>
        <sz val="10"/>
        <rFont val="宋体"/>
        <charset val="0"/>
      </rPr>
      <t>工作、生活地点在巡逻艇、趸船上，承担水上巡逻、船舶查验等工作，经常加班，夜班较多，风险高、强度大、条件艰苦，限男性。</t>
    </r>
  </si>
  <si>
    <r>
      <rPr>
        <sz val="10"/>
        <rFont val="Arial"/>
        <charset val="0"/>
      </rPr>
      <t>1.</t>
    </r>
    <r>
      <rPr>
        <sz val="10"/>
        <rFont val="宋体"/>
        <charset val="0"/>
      </rPr>
      <t>高等学历教育经历均需取得相应学历学位；</t>
    </r>
    <r>
      <rPr>
        <sz val="10"/>
        <rFont val="Arial"/>
        <charset val="0"/>
      </rPr>
      <t>2.</t>
    </r>
    <r>
      <rPr>
        <sz val="10"/>
        <rFont val="宋体"/>
        <charset val="0"/>
      </rPr>
      <t>职位要求专业条件为报考者最高学历对应专业；</t>
    </r>
    <r>
      <rPr>
        <sz val="10"/>
        <rFont val="Arial"/>
        <charset val="0"/>
      </rPr>
      <t>3.</t>
    </r>
    <r>
      <rPr>
        <sz val="10"/>
        <rFont val="宋体"/>
        <charset val="0"/>
      </rPr>
      <t>与招录单位工作人员之间有夫妻关系、直系血亲关系、三代以内旁系血亲关系以及近姻亲关系的，父母、配偶或子女已移居国（境）外的，子女或兄弟姐妹等直系亲属与外国人结婚的，有</t>
    </r>
    <r>
      <rPr>
        <sz val="10"/>
        <rFont val="Arial"/>
        <charset val="0"/>
      </rPr>
      <t>6</t>
    </r>
    <r>
      <rPr>
        <sz val="10"/>
        <rFont val="宋体"/>
        <charset val="0"/>
      </rPr>
      <t>个月以上非公派海外留学经历的考生，不得报考部机关及相关招录单位职位；</t>
    </r>
    <r>
      <rPr>
        <sz val="10"/>
        <rFont val="Arial"/>
        <charset val="0"/>
      </rPr>
      <t>4.</t>
    </r>
    <r>
      <rPr>
        <sz val="10"/>
        <rFont val="宋体"/>
        <charset val="0"/>
      </rPr>
      <t>按照招录人民警察要求，开展体检、体能测评、职业心理素质测评、政审考察；</t>
    </r>
    <r>
      <rPr>
        <sz val="10"/>
        <rFont val="Arial"/>
        <charset val="0"/>
      </rPr>
      <t>5.</t>
    </r>
    <r>
      <rPr>
        <sz val="10"/>
        <rFont val="宋体"/>
        <charset val="0"/>
      </rPr>
      <t>本科学历要求英语四级</t>
    </r>
    <r>
      <rPr>
        <sz val="10"/>
        <rFont val="Arial"/>
        <charset val="0"/>
      </rPr>
      <t>425</t>
    </r>
    <r>
      <rPr>
        <sz val="10"/>
        <rFont val="宋体"/>
        <charset val="0"/>
      </rPr>
      <t>分及以上，研究生学历要求英语六级</t>
    </r>
    <r>
      <rPr>
        <sz val="10"/>
        <rFont val="Arial"/>
        <charset val="0"/>
      </rPr>
      <t>425</t>
    </r>
    <r>
      <rPr>
        <sz val="10"/>
        <rFont val="宋体"/>
        <charset val="0"/>
      </rPr>
      <t>分及以上；</t>
    </r>
    <r>
      <rPr>
        <sz val="10"/>
        <rFont val="Arial"/>
        <charset val="0"/>
      </rPr>
      <t>6.</t>
    </r>
    <r>
      <rPr>
        <sz val="10"/>
        <rFont val="宋体"/>
        <charset val="0"/>
      </rPr>
      <t>普通高等院校应届毕业生和国有企事业单位在职工作人员报考；</t>
    </r>
    <r>
      <rPr>
        <sz val="10"/>
        <rFont val="Arial"/>
        <charset val="0"/>
      </rPr>
      <t>7.</t>
    </r>
    <r>
      <rPr>
        <sz val="10"/>
        <rFont val="宋体"/>
        <charset val="0"/>
      </rPr>
      <t>工作强度大、任务重，限女性。</t>
    </r>
  </si>
  <si>
    <r>
      <rPr>
        <sz val="10"/>
        <rFont val="Arial"/>
        <charset val="0"/>
      </rPr>
      <t>1.</t>
    </r>
    <r>
      <rPr>
        <sz val="10"/>
        <rFont val="宋体"/>
        <charset val="0"/>
      </rPr>
      <t>高等学历教育经历均需取得相应学历学位；</t>
    </r>
    <r>
      <rPr>
        <sz val="10"/>
        <rFont val="Arial"/>
        <charset val="0"/>
      </rPr>
      <t>2.</t>
    </r>
    <r>
      <rPr>
        <sz val="10"/>
        <rFont val="宋体"/>
        <charset val="0"/>
      </rPr>
      <t>职位要求专业条件为报考者最高学历对应专业；</t>
    </r>
    <r>
      <rPr>
        <sz val="10"/>
        <rFont val="Arial"/>
        <charset val="0"/>
      </rPr>
      <t>3.</t>
    </r>
    <r>
      <rPr>
        <sz val="10"/>
        <rFont val="宋体"/>
        <charset val="0"/>
      </rPr>
      <t>与招录单位工作人员之间有夫妻关系、直系血亲关系、三代以内旁系血亲关系以及近姻亲关系的，父母、配偶或子女已移居国（境）外的，子女或兄弟姐妹等直系亲属与外国人结婚的，有</t>
    </r>
    <r>
      <rPr>
        <sz val="10"/>
        <rFont val="Arial"/>
        <charset val="0"/>
      </rPr>
      <t>6</t>
    </r>
    <r>
      <rPr>
        <sz val="10"/>
        <rFont val="宋体"/>
        <charset val="0"/>
      </rPr>
      <t>个月以上非公派海外留学经历的考生，不得报考部机关及相关招录单位职位；</t>
    </r>
    <r>
      <rPr>
        <sz val="10"/>
        <rFont val="Arial"/>
        <charset val="0"/>
      </rPr>
      <t>4.</t>
    </r>
    <r>
      <rPr>
        <sz val="10"/>
        <rFont val="宋体"/>
        <charset val="0"/>
      </rPr>
      <t>按照招录人民警察要求，开展体检、体能测评、职业心理素质测评、政审考察；</t>
    </r>
    <r>
      <rPr>
        <sz val="10"/>
        <rFont val="Arial"/>
        <charset val="0"/>
      </rPr>
      <t>5.</t>
    </r>
    <r>
      <rPr>
        <sz val="10"/>
        <rFont val="宋体"/>
        <charset val="0"/>
      </rPr>
      <t>本科学历要求英语四级</t>
    </r>
    <r>
      <rPr>
        <sz val="10"/>
        <rFont val="Arial"/>
        <charset val="0"/>
      </rPr>
      <t>425</t>
    </r>
    <r>
      <rPr>
        <sz val="10"/>
        <rFont val="宋体"/>
        <charset val="0"/>
      </rPr>
      <t>分及以上，研究生学历要求英语六级</t>
    </r>
    <r>
      <rPr>
        <sz val="10"/>
        <rFont val="Arial"/>
        <charset val="0"/>
      </rPr>
      <t>425</t>
    </r>
    <r>
      <rPr>
        <sz val="10"/>
        <rFont val="宋体"/>
        <charset val="0"/>
      </rPr>
      <t>分及以上；</t>
    </r>
    <r>
      <rPr>
        <sz val="10"/>
        <rFont val="Arial"/>
        <charset val="0"/>
      </rPr>
      <t>6.</t>
    </r>
    <r>
      <rPr>
        <sz val="10"/>
        <rFont val="宋体"/>
        <charset val="0"/>
      </rPr>
      <t>普通高等院校应届毕业生和国有企事业单位在职工作人员报考；</t>
    </r>
    <r>
      <rPr>
        <sz val="10"/>
        <rFont val="Arial"/>
        <charset val="0"/>
      </rPr>
      <t>7.</t>
    </r>
    <r>
      <rPr>
        <sz val="10"/>
        <rFont val="宋体"/>
        <charset val="0"/>
      </rPr>
      <t>参与水上刑事案件侦破，工作繁重，常接触水上未知名尸体、有毒有害物质等，加班多、出差多，危险艰苦岗位，限男性。</t>
    </r>
  </si>
  <si>
    <r>
      <rPr>
        <sz val="10"/>
        <rFont val="Arial"/>
        <charset val="0"/>
      </rPr>
      <t>1.</t>
    </r>
    <r>
      <rPr>
        <sz val="10"/>
        <rFont val="宋体"/>
        <charset val="0"/>
      </rPr>
      <t>高等学历教育经历均需取得相应学历学位；</t>
    </r>
    <r>
      <rPr>
        <sz val="10"/>
        <rFont val="Arial"/>
        <charset val="0"/>
      </rPr>
      <t>2.</t>
    </r>
    <r>
      <rPr>
        <sz val="10"/>
        <rFont val="宋体"/>
        <charset val="0"/>
      </rPr>
      <t>职位要求专业条件为报考者最高学历对应专业；</t>
    </r>
    <r>
      <rPr>
        <sz val="10"/>
        <rFont val="Arial"/>
        <charset val="0"/>
      </rPr>
      <t>3.</t>
    </r>
    <r>
      <rPr>
        <sz val="10"/>
        <rFont val="宋体"/>
        <charset val="0"/>
      </rPr>
      <t>与招录单位工作人员之间有夫妻关系、直系血亲关系、三代以内旁系血亲关系以及近姻亲关系的，父母、配偶或子女已移居国（境）外的，子女或兄弟姐妹等直系亲属与外国人结婚的，有</t>
    </r>
    <r>
      <rPr>
        <sz val="10"/>
        <rFont val="Arial"/>
        <charset val="0"/>
      </rPr>
      <t>6</t>
    </r>
    <r>
      <rPr>
        <sz val="10"/>
        <rFont val="宋体"/>
        <charset val="0"/>
      </rPr>
      <t>个月以上非公派海外留学经历的考生，不得报考部机关及相关招录单位职位；</t>
    </r>
    <r>
      <rPr>
        <sz val="10"/>
        <rFont val="Arial"/>
        <charset val="0"/>
      </rPr>
      <t>4.</t>
    </r>
    <r>
      <rPr>
        <sz val="10"/>
        <rFont val="宋体"/>
        <charset val="0"/>
      </rPr>
      <t>按照招录人民警察要求，开展体检、体能测评、职业心理素质测评、政审考察；</t>
    </r>
    <r>
      <rPr>
        <sz val="10"/>
        <rFont val="Arial"/>
        <charset val="0"/>
      </rPr>
      <t>5.</t>
    </r>
    <r>
      <rPr>
        <sz val="10"/>
        <rFont val="宋体"/>
        <charset val="0"/>
      </rPr>
      <t>本科学历要求英语四级</t>
    </r>
    <r>
      <rPr>
        <sz val="10"/>
        <rFont val="Arial"/>
        <charset val="0"/>
      </rPr>
      <t>425</t>
    </r>
    <r>
      <rPr>
        <sz val="10"/>
        <rFont val="宋体"/>
        <charset val="0"/>
      </rPr>
      <t>分及以上，研究生学历要求英语六级</t>
    </r>
    <r>
      <rPr>
        <sz val="10"/>
        <rFont val="Arial"/>
        <charset val="0"/>
      </rPr>
      <t>425</t>
    </r>
    <r>
      <rPr>
        <sz val="10"/>
        <rFont val="宋体"/>
        <charset val="0"/>
      </rPr>
      <t>分及以上；</t>
    </r>
    <r>
      <rPr>
        <sz val="10"/>
        <rFont val="Arial"/>
        <charset val="0"/>
      </rPr>
      <t>6.</t>
    </r>
    <r>
      <rPr>
        <sz val="10"/>
        <rFont val="宋体"/>
        <charset val="0"/>
      </rPr>
      <t>工作、生活地点在巡逻艇、趸船上，承担水上巡逻、船舶查验等工作，经常加班，夜班较多，风险高、强度大、条件艰苦，限女性。</t>
    </r>
  </si>
  <si>
    <r>
      <rPr>
        <sz val="10"/>
        <rFont val="Arial"/>
        <charset val="0"/>
      </rPr>
      <t>1.</t>
    </r>
    <r>
      <rPr>
        <sz val="10"/>
        <rFont val="宋体"/>
        <charset val="0"/>
      </rPr>
      <t>高等学历教育经历均需取得相应学历学位；</t>
    </r>
    <r>
      <rPr>
        <sz val="10"/>
        <rFont val="Arial"/>
        <charset val="0"/>
      </rPr>
      <t>2.</t>
    </r>
    <r>
      <rPr>
        <sz val="10"/>
        <rFont val="宋体"/>
        <charset val="0"/>
      </rPr>
      <t>职位要求专业条件为报考者最高学历对应专业；</t>
    </r>
    <r>
      <rPr>
        <sz val="10"/>
        <rFont val="Arial"/>
        <charset val="0"/>
      </rPr>
      <t>3.</t>
    </r>
    <r>
      <rPr>
        <sz val="10"/>
        <rFont val="宋体"/>
        <charset val="0"/>
      </rPr>
      <t>与招录单位工作人员之间有夫妻关系、直系血亲关系、三代以内旁系血亲关系以及近姻亲关系的，父母、配偶或子女已移居国（境）外的，子女或兄弟姐妹等直系亲属与外国人结婚的，有</t>
    </r>
    <r>
      <rPr>
        <sz val="10"/>
        <rFont val="Arial"/>
        <charset val="0"/>
      </rPr>
      <t>6</t>
    </r>
    <r>
      <rPr>
        <sz val="10"/>
        <rFont val="宋体"/>
        <charset val="0"/>
      </rPr>
      <t>个月以上非公派海外留学经历的考生，不得报考部机关及相关招录单位职位；</t>
    </r>
    <r>
      <rPr>
        <sz val="10"/>
        <rFont val="Arial"/>
        <charset val="0"/>
      </rPr>
      <t>4.</t>
    </r>
    <r>
      <rPr>
        <sz val="10"/>
        <rFont val="宋体"/>
        <charset val="0"/>
      </rPr>
      <t>按照招录人民警察要求，开展体检、体能测评、职业心理素质测评、政审考察；</t>
    </r>
    <r>
      <rPr>
        <sz val="10"/>
        <rFont val="Arial"/>
        <charset val="0"/>
      </rPr>
      <t>5.</t>
    </r>
    <r>
      <rPr>
        <sz val="10"/>
        <rFont val="宋体"/>
        <charset val="0"/>
      </rPr>
      <t>本科学历要求英语四级</t>
    </r>
    <r>
      <rPr>
        <sz val="10"/>
        <rFont val="Arial"/>
        <charset val="0"/>
      </rPr>
      <t>425</t>
    </r>
    <r>
      <rPr>
        <sz val="10"/>
        <rFont val="宋体"/>
        <charset val="0"/>
      </rPr>
      <t>分及以上，研究生学历要求英语六级</t>
    </r>
    <r>
      <rPr>
        <sz val="10"/>
        <rFont val="Arial"/>
        <charset val="0"/>
      </rPr>
      <t>425</t>
    </r>
    <r>
      <rPr>
        <sz val="10"/>
        <rFont val="宋体"/>
        <charset val="0"/>
      </rPr>
      <t>分及以上；</t>
    </r>
    <r>
      <rPr>
        <sz val="10"/>
        <rFont val="Arial"/>
        <charset val="0"/>
      </rPr>
      <t>6.</t>
    </r>
    <r>
      <rPr>
        <sz val="10"/>
        <rFont val="宋体"/>
        <charset val="0"/>
      </rPr>
      <t>普通高等院校应届毕业生和国有企事业单位在职工作人员报考；</t>
    </r>
    <r>
      <rPr>
        <sz val="10"/>
        <rFont val="Arial"/>
        <charset val="0"/>
      </rPr>
      <t>7.</t>
    </r>
    <r>
      <rPr>
        <sz val="10"/>
        <rFont val="宋体"/>
        <charset val="0"/>
      </rPr>
      <t>工作强度大、任务重，经常加班出差，限男性。</t>
    </r>
  </si>
  <si>
    <r>
      <rPr>
        <sz val="10"/>
        <rFont val="Arial"/>
        <charset val="0"/>
      </rPr>
      <t>1.</t>
    </r>
    <r>
      <rPr>
        <sz val="10"/>
        <rFont val="宋体"/>
        <charset val="0"/>
      </rPr>
      <t>限应届毕业生。</t>
    </r>
    <r>
      <rPr>
        <sz val="10"/>
        <rFont val="Arial"/>
        <charset val="0"/>
      </rPr>
      <t xml:space="preserve">
2.</t>
    </r>
    <r>
      <rPr>
        <sz val="10"/>
        <rFont val="宋体"/>
        <charset val="0"/>
      </rPr>
      <t>工作地点：重庆市涪陵区、重庆市万州区。</t>
    </r>
  </si>
  <si>
    <r>
      <rPr>
        <sz val="10"/>
        <rFont val="Arial"/>
        <charset val="0"/>
      </rPr>
      <t>1.</t>
    </r>
    <r>
      <rPr>
        <sz val="10"/>
        <rFont val="宋体"/>
        <charset val="0"/>
      </rPr>
      <t>限重庆市户籍人员报考。</t>
    </r>
    <r>
      <rPr>
        <sz val="10"/>
        <rFont val="Arial"/>
        <charset val="0"/>
      </rPr>
      <t xml:space="preserve">
2.</t>
    </r>
    <r>
      <rPr>
        <sz val="10"/>
        <rFont val="宋体"/>
        <charset val="0"/>
      </rPr>
      <t>工作地点：重庆市万州区、重庆市云阳县。</t>
    </r>
  </si>
  <si>
    <r>
      <rPr>
        <sz val="10"/>
        <rFont val="Arial"/>
        <charset val="0"/>
      </rPr>
      <t>1.</t>
    </r>
    <r>
      <rPr>
        <sz val="10"/>
        <rFont val="宋体"/>
        <charset val="0"/>
      </rPr>
      <t>限重庆市户籍人员报考。</t>
    </r>
    <r>
      <rPr>
        <sz val="10"/>
        <rFont val="Arial"/>
        <charset val="0"/>
      </rPr>
      <t xml:space="preserve">
2.</t>
    </r>
    <r>
      <rPr>
        <sz val="10"/>
        <rFont val="宋体"/>
        <charset val="0"/>
      </rPr>
      <t>工作地点：重庆市万州区、重庆市云阳县。</t>
    </r>
    <r>
      <rPr>
        <sz val="10"/>
        <rFont val="Arial"/>
        <charset val="0"/>
      </rPr>
      <t xml:space="preserve">
3.“</t>
    </r>
    <r>
      <rPr>
        <sz val="10"/>
        <rFont val="宋体"/>
        <charset val="0"/>
      </rPr>
      <t>专业</t>
    </r>
    <r>
      <rPr>
        <sz val="10"/>
        <rFont val="Arial"/>
        <charset val="0"/>
      </rPr>
      <t>”</t>
    </r>
    <r>
      <rPr>
        <sz val="10"/>
        <rFont val="宋体"/>
        <charset val="0"/>
      </rPr>
      <t>应为二级学科专业名称，不是学科门类。</t>
    </r>
    <r>
      <rPr>
        <sz val="10"/>
        <rFont val="Arial"/>
        <charset val="0"/>
      </rPr>
      <t xml:space="preserve">
4.</t>
    </r>
    <r>
      <rPr>
        <sz val="10"/>
        <rFont val="宋体"/>
        <charset val="0"/>
      </rPr>
      <t>服务期满、考核合格。</t>
    </r>
  </si>
  <si>
    <r>
      <rPr>
        <sz val="10"/>
        <rFont val="宋体"/>
        <charset val="0"/>
      </rPr>
      <t>限重庆行政区域内政府专职消防队现职消防员报考，</t>
    </r>
    <r>
      <rPr>
        <sz val="10"/>
        <rFont val="Arial"/>
        <charset val="0"/>
      </rPr>
      <t>2</t>
    </r>
    <r>
      <rPr>
        <sz val="10"/>
        <rFont val="宋体"/>
        <charset val="0"/>
      </rPr>
      <t>年以上直接从事消防救援实战工作经历，并在现单位工作</t>
    </r>
    <r>
      <rPr>
        <sz val="10"/>
        <rFont val="Arial"/>
        <charset val="0"/>
      </rPr>
      <t>1</t>
    </r>
    <r>
      <rPr>
        <sz val="10"/>
        <rFont val="宋体"/>
        <charset val="0"/>
      </rPr>
      <t>年以上，满足</t>
    </r>
    <r>
      <rPr>
        <sz val="10"/>
        <rFont val="Arial"/>
        <charset val="0"/>
      </rPr>
      <t>30</t>
    </r>
    <r>
      <rPr>
        <sz val="10"/>
        <rFont val="宋体"/>
        <charset val="0"/>
      </rPr>
      <t>周岁以下；具有本科学历的消防员，须为经省招生办公室统一录取且取得本科学历和学士学位的普通高等学校毕业生；具有研究生学历的消防员，须为参加全国普通高校、研究生培养单位研究生统一考试，取得研究生学历和硕士以上学位的毕业生。符合《军队院校招收普通中学高中毕业生和军队接受普通高校毕业生政治条件的规定》《公务员录用体检特殊标准（试行）》和《军队院校招收学员体格检查标准》（陆勤人员标准）有关要求和标准。心理素质测评统一使用消防员招录心理测查系统，业务能力测评执行《中国消防救援学院面向国家综合性消防救援队伍优秀消防员单独招生业务技能考核项目及分值》优秀消防员标准，按笔试成绩、面试成绩、业务技能测评成绩分别占</t>
    </r>
    <r>
      <rPr>
        <sz val="10"/>
        <rFont val="Arial"/>
        <charset val="0"/>
      </rPr>
      <t>50%</t>
    </r>
    <r>
      <rPr>
        <sz val="10"/>
        <rFont val="宋体"/>
        <charset val="0"/>
      </rPr>
      <t>、</t>
    </r>
    <r>
      <rPr>
        <sz val="10"/>
        <rFont val="Arial"/>
        <charset val="0"/>
      </rPr>
      <t>35%</t>
    </r>
    <r>
      <rPr>
        <sz val="10"/>
        <rFont val="宋体"/>
        <charset val="0"/>
      </rPr>
      <t>、</t>
    </r>
    <r>
      <rPr>
        <sz val="10"/>
        <rFont val="Arial"/>
        <charset val="0"/>
      </rPr>
      <t>15%</t>
    </r>
    <r>
      <rPr>
        <sz val="10"/>
        <rFont val="宋体"/>
        <charset val="0"/>
      </rPr>
      <t>的比例确定考试综合成绩，结合体格检查、心理素质测评结果和业务技能测评成绩，由高到低确定</t>
    </r>
    <r>
      <rPr>
        <sz val="10"/>
        <rFont val="Arial"/>
        <charset val="0"/>
      </rPr>
      <t>1</t>
    </r>
    <r>
      <rPr>
        <sz val="10"/>
        <rFont val="宋体"/>
        <charset val="0"/>
      </rPr>
      <t>名拟录用对象，录用到两江新区消防救援支队工作。</t>
    </r>
  </si>
  <si>
    <r>
      <rPr>
        <sz val="10"/>
        <rFont val="宋体"/>
        <charset val="0"/>
      </rPr>
      <t>限应届毕业生，大学英语六级成绩</t>
    </r>
    <r>
      <rPr>
        <sz val="10"/>
        <rFont val="Arial"/>
        <charset val="0"/>
      </rPr>
      <t>425</t>
    </r>
    <r>
      <rPr>
        <sz val="10"/>
        <rFont val="宋体"/>
        <charset val="0"/>
      </rPr>
      <t>分及以上，计算机二级及以上；专业能力测试范围为审计人员履行职责必需的相关专业知识和技能，占综合总成绩</t>
    </r>
    <r>
      <rPr>
        <sz val="10"/>
        <rFont val="Arial"/>
        <charset val="0"/>
      </rPr>
      <t>15%</t>
    </r>
    <r>
      <rPr>
        <sz val="10"/>
        <rFont val="宋体"/>
        <charset val="0"/>
      </rPr>
      <t>；需长期出差，工作强度较大。</t>
    </r>
  </si>
  <si>
    <r>
      <rPr>
        <sz val="10"/>
        <rFont val="宋体"/>
        <charset val="0"/>
      </rPr>
      <t>本职位限高校应届毕业生报考；本科生须大学英语四级考试合格（或</t>
    </r>
    <r>
      <rPr>
        <sz val="10"/>
        <rFont val="Arial"/>
        <charset val="0"/>
      </rPr>
      <t>425</t>
    </r>
    <r>
      <rPr>
        <sz val="10"/>
        <rFont val="宋体"/>
        <charset val="0"/>
      </rPr>
      <t>分）及以上，研究生须大学英语六级考试合格（或</t>
    </r>
    <r>
      <rPr>
        <sz val="10"/>
        <rFont val="Arial"/>
        <charset val="0"/>
      </rPr>
      <t>425</t>
    </r>
    <r>
      <rPr>
        <sz val="10"/>
        <rFont val="宋体"/>
        <charset val="0"/>
      </rPr>
      <t>分）及以上；报考者须符合《公务员录用体检特殊标准（试行）》的相关规定；报考者须服从关区二次分配；本职位为现场一线岗位；本职位所指专业为具体专业名称；职位要求专业为报考者最高学历对应专业；考生必须具备与填报学历及专业相应的学位。</t>
    </r>
  </si>
  <si>
    <r>
      <rPr>
        <sz val="10"/>
        <rFont val="Arial"/>
        <charset val="0"/>
      </rPr>
      <t>2018</t>
    </r>
    <r>
      <rPr>
        <sz val="10"/>
        <rFont val="宋体"/>
        <charset val="0"/>
      </rPr>
      <t>年及以后年度毕业的高校毕业生，男性，在本单位最低服务年限为</t>
    </r>
    <r>
      <rPr>
        <sz val="10"/>
        <rFont val="Arial"/>
        <charset val="0"/>
      </rPr>
      <t>5</t>
    </r>
    <r>
      <rPr>
        <sz val="10"/>
        <rFont val="宋体"/>
        <charset val="0"/>
      </rPr>
      <t>年</t>
    </r>
  </si>
  <si>
    <r>
      <rPr>
        <sz val="10"/>
        <rFont val="Arial"/>
        <charset val="0"/>
      </rPr>
      <t>1</t>
    </r>
    <r>
      <rPr>
        <sz val="10"/>
        <rFont val="宋体"/>
        <charset val="0"/>
      </rPr>
      <t>、请考生在备注栏填写已获得的英语等级证书及考试分数（本职位须具有大学英语六级证书或国家英语六级成绩在</t>
    </r>
    <r>
      <rPr>
        <sz val="10"/>
        <rFont val="Arial"/>
        <charset val="0"/>
      </rPr>
      <t>425</t>
    </r>
    <r>
      <rPr>
        <sz val="10"/>
        <rFont val="宋体"/>
        <charset val="0"/>
      </rPr>
      <t>分以上）。</t>
    </r>
    <r>
      <rPr>
        <sz val="10"/>
        <rFont val="Arial"/>
        <charset val="0"/>
      </rPr>
      <t>2</t>
    </r>
    <r>
      <rPr>
        <sz val="10"/>
        <rFont val="宋体"/>
        <charset val="0"/>
      </rPr>
      <t>、有关专业考试信息请参见银保监会网站</t>
    </r>
    <r>
      <rPr>
        <sz val="10"/>
        <rFont val="Arial"/>
        <charset val="0"/>
      </rPr>
      <t>2020</t>
    </r>
    <r>
      <rPr>
        <sz val="10"/>
        <rFont val="宋体"/>
        <charset val="0"/>
      </rPr>
      <t>年度招考公告。</t>
    </r>
    <r>
      <rPr>
        <sz val="10"/>
        <rFont val="Arial"/>
        <charset val="0"/>
      </rPr>
      <t>3</t>
    </r>
    <r>
      <rPr>
        <sz val="10"/>
        <rFont val="宋体"/>
        <charset val="0"/>
      </rPr>
      <t>、落户须符合当地有关政策，单位无法办理集体户口。</t>
    </r>
  </si>
  <si>
    <r>
      <rPr>
        <sz val="10"/>
        <rFont val="Arial"/>
        <charset val="0"/>
      </rPr>
      <t>1</t>
    </r>
    <r>
      <rPr>
        <sz val="10"/>
        <rFont val="宋体"/>
        <charset val="0"/>
      </rPr>
      <t>、请考生在备注栏填写已获得的英语等级证书及考试分数（本职位须具有大学英语四级证书或国家英语四级成绩在</t>
    </r>
    <r>
      <rPr>
        <sz val="10"/>
        <rFont val="Arial"/>
        <charset val="0"/>
      </rPr>
      <t>425</t>
    </r>
    <r>
      <rPr>
        <sz val="10"/>
        <rFont val="宋体"/>
        <charset val="0"/>
      </rPr>
      <t>分以上）。</t>
    </r>
    <r>
      <rPr>
        <sz val="10"/>
        <rFont val="Arial"/>
        <charset val="0"/>
      </rPr>
      <t>2</t>
    </r>
    <r>
      <rPr>
        <sz val="10"/>
        <rFont val="宋体"/>
        <charset val="0"/>
      </rPr>
      <t>、有关专业考试信息请参见银保监会网站</t>
    </r>
    <r>
      <rPr>
        <sz val="10"/>
        <rFont val="Arial"/>
        <charset val="0"/>
      </rPr>
      <t>2020</t>
    </r>
    <r>
      <rPr>
        <sz val="10"/>
        <rFont val="宋体"/>
        <charset val="0"/>
      </rPr>
      <t>年度招考公告。</t>
    </r>
    <r>
      <rPr>
        <sz val="10"/>
        <rFont val="Arial"/>
        <charset val="0"/>
      </rPr>
      <t>3</t>
    </r>
    <r>
      <rPr>
        <sz val="10"/>
        <rFont val="宋体"/>
        <charset val="0"/>
      </rPr>
      <t>、落户须符合当地有关政策，单位无法办理集体户口。</t>
    </r>
  </si>
  <si>
    <r>
      <rPr>
        <sz val="10"/>
        <rFont val="Arial"/>
        <charset val="0"/>
      </rPr>
      <t>1</t>
    </r>
    <r>
      <rPr>
        <sz val="10"/>
        <rFont val="宋体"/>
        <charset val="0"/>
      </rPr>
      <t>、请考生在备注栏填写已获得的英语等级证书及考试分数（本职位须具有大学英语四级证书或国家英语四级成绩在</t>
    </r>
    <r>
      <rPr>
        <sz val="10"/>
        <rFont val="Arial"/>
        <charset val="0"/>
      </rPr>
      <t>425</t>
    </r>
    <r>
      <rPr>
        <sz val="10"/>
        <rFont val="宋体"/>
        <charset val="0"/>
      </rPr>
      <t>分以上）。</t>
    </r>
    <r>
      <rPr>
        <sz val="10"/>
        <rFont val="Arial"/>
        <charset val="0"/>
      </rPr>
      <t>2</t>
    </r>
    <r>
      <rPr>
        <sz val="10"/>
        <rFont val="宋体"/>
        <charset val="0"/>
      </rPr>
      <t>、仅限应届毕业生报考。</t>
    </r>
    <r>
      <rPr>
        <sz val="10"/>
        <rFont val="Arial"/>
        <charset val="0"/>
      </rPr>
      <t>3</t>
    </r>
    <r>
      <rPr>
        <sz val="10"/>
        <rFont val="宋体"/>
        <charset val="0"/>
      </rPr>
      <t>、有关专业考试信息请参见银保监会网站</t>
    </r>
    <r>
      <rPr>
        <sz val="10"/>
        <rFont val="Arial"/>
        <charset val="0"/>
      </rPr>
      <t>2020</t>
    </r>
    <r>
      <rPr>
        <sz val="10"/>
        <rFont val="宋体"/>
        <charset val="0"/>
      </rPr>
      <t>年度招考公告。</t>
    </r>
    <r>
      <rPr>
        <sz val="10"/>
        <rFont val="Arial"/>
        <charset val="0"/>
      </rPr>
      <t>4</t>
    </r>
    <r>
      <rPr>
        <sz val="10"/>
        <rFont val="宋体"/>
        <charset val="0"/>
      </rPr>
      <t>、落户须符合当地有关政策，单位无法办理集体户口。</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</si>
</sst>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General\:\1"/>
  </numFmts>
  <fonts count="27">
    <font>
      <sz val="11"/>
      <color theme="1"/>
      <name val="宋体"/>
      <charset val="134"/>
      <scheme val="minor"/>
    </font>
    <font>
      <b/>
      <sz val="11"/>
      <name val="宋体"/>
      <charset val="134"/>
    </font>
    <font>
      <sz val="10"/>
      <name val="Arial"/>
      <charset val="0"/>
    </font>
    <font>
      <sz val="10"/>
      <name val="宋体"/>
      <charset val="0"/>
    </font>
    <font>
      <sz val="10"/>
      <name val="Arial"/>
      <charset val="134"/>
    </font>
    <font>
      <sz val="10.5"/>
      <color rgb="FF333333"/>
      <name val="Tahoma"/>
      <charset val="134"/>
    </font>
    <font>
      <b/>
      <sz val="11"/>
      <color rgb="FF002060"/>
      <name val="宋体"/>
      <charset val="134"/>
      <scheme val="minor"/>
    </font>
    <font>
      <b/>
      <sz val="11"/>
      <color rgb="FFFF0000"/>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s>
  <fills count="36">
    <fill>
      <patternFill patternType="none"/>
    </fill>
    <fill>
      <patternFill patternType="gray125"/>
    </fill>
    <fill>
      <patternFill patternType="solid">
        <fgColor rgb="FFFFFFFF"/>
        <bgColor indexed="64"/>
      </patternFill>
    </fill>
    <fill>
      <patternFill patternType="solid">
        <fgColor rgb="FFFFF5E6"/>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10">
    <border>
      <left/>
      <right/>
      <top/>
      <bottom/>
      <diagonal/>
    </border>
    <border>
      <left/>
      <right/>
      <top/>
      <bottom style="medium">
        <color rgb="FFE6E6E6"/>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0" borderId="0" applyNumberFormat="0" applyBorder="0" applyAlignment="0" applyProtection="0">
      <alignment vertical="center"/>
    </xf>
    <xf numFmtId="0" fontId="13" fillId="1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12" fillId="2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5" borderId="2" applyNumberFormat="0" applyFont="0" applyAlignment="0" applyProtection="0">
      <alignment vertical="center"/>
    </xf>
    <xf numFmtId="0" fontId="12" fillId="24"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6" applyNumberFormat="0" applyFill="0" applyAlignment="0" applyProtection="0">
      <alignment vertical="center"/>
    </xf>
    <xf numFmtId="0" fontId="26" fillId="0" borderId="6" applyNumberFormat="0" applyFill="0" applyAlignment="0" applyProtection="0">
      <alignment vertical="center"/>
    </xf>
    <xf numFmtId="0" fontId="12" fillId="13" borderId="0" applyNumberFormat="0" applyBorder="0" applyAlignment="0" applyProtection="0">
      <alignment vertical="center"/>
    </xf>
    <xf numFmtId="0" fontId="22" fillId="0" borderId="9" applyNumberFormat="0" applyFill="0" applyAlignment="0" applyProtection="0">
      <alignment vertical="center"/>
    </xf>
    <xf numFmtId="0" fontId="12" fillId="12" borderId="0" applyNumberFormat="0" applyBorder="0" applyAlignment="0" applyProtection="0">
      <alignment vertical="center"/>
    </xf>
    <xf numFmtId="0" fontId="24" fillId="19" borderId="8" applyNumberFormat="0" applyAlignment="0" applyProtection="0">
      <alignment vertical="center"/>
    </xf>
    <xf numFmtId="0" fontId="15" fillId="19" borderId="4" applyNumberFormat="0" applyAlignment="0" applyProtection="0">
      <alignment vertical="center"/>
    </xf>
    <xf numFmtId="0" fontId="9" fillId="9" borderId="3" applyNumberFormat="0" applyAlignment="0" applyProtection="0">
      <alignment vertical="center"/>
    </xf>
    <xf numFmtId="0" fontId="8" fillId="18" borderId="0" applyNumberFormat="0" applyBorder="0" applyAlignment="0" applyProtection="0">
      <alignment vertical="center"/>
    </xf>
    <xf numFmtId="0" fontId="12" fillId="31" borderId="0" applyNumberFormat="0" applyBorder="0" applyAlignment="0" applyProtection="0">
      <alignment vertical="center"/>
    </xf>
    <xf numFmtId="0" fontId="18" fillId="0" borderId="5" applyNumberFormat="0" applyFill="0" applyAlignment="0" applyProtection="0">
      <alignment vertical="center"/>
    </xf>
    <xf numFmtId="0" fontId="23" fillId="0" borderId="7" applyNumberFormat="0" applyFill="0" applyAlignment="0" applyProtection="0">
      <alignment vertical="center"/>
    </xf>
    <xf numFmtId="0" fontId="14" fillId="17" borderId="0" applyNumberFormat="0" applyBorder="0" applyAlignment="0" applyProtection="0">
      <alignment vertical="center"/>
    </xf>
    <xf numFmtId="0" fontId="17" fillId="23" borderId="0" applyNumberFormat="0" applyBorder="0" applyAlignment="0" applyProtection="0">
      <alignment vertical="center"/>
    </xf>
    <xf numFmtId="0" fontId="8" fillId="16" borderId="0" applyNumberFormat="0" applyBorder="0" applyAlignment="0" applyProtection="0">
      <alignment vertical="center"/>
    </xf>
    <xf numFmtId="0" fontId="12" fillId="33" borderId="0" applyNumberFormat="0" applyBorder="0" applyAlignment="0" applyProtection="0">
      <alignment vertical="center"/>
    </xf>
    <xf numFmtId="0" fontId="8" fillId="35" borderId="0" applyNumberFormat="0" applyBorder="0" applyAlignment="0" applyProtection="0">
      <alignment vertical="center"/>
    </xf>
    <xf numFmtId="0" fontId="8" fillId="27" borderId="0" applyNumberFormat="0" applyBorder="0" applyAlignment="0" applyProtection="0">
      <alignment vertical="center"/>
    </xf>
    <xf numFmtId="0" fontId="8" fillId="15" borderId="0" applyNumberFormat="0" applyBorder="0" applyAlignment="0" applyProtection="0">
      <alignment vertical="center"/>
    </xf>
    <xf numFmtId="0" fontId="8" fillId="8" borderId="0" applyNumberFormat="0" applyBorder="0" applyAlignment="0" applyProtection="0">
      <alignment vertical="center"/>
    </xf>
    <xf numFmtId="0" fontId="12" fillId="30" borderId="0" applyNumberFormat="0" applyBorder="0" applyAlignment="0" applyProtection="0">
      <alignment vertical="center"/>
    </xf>
    <xf numFmtId="0" fontId="12" fillId="32" borderId="0" applyNumberFormat="0" applyBorder="0" applyAlignment="0" applyProtection="0">
      <alignment vertical="center"/>
    </xf>
    <xf numFmtId="0" fontId="8" fillId="34" borderId="0" applyNumberFormat="0" applyBorder="0" applyAlignment="0" applyProtection="0">
      <alignment vertical="center"/>
    </xf>
    <xf numFmtId="0" fontId="8" fillId="26" borderId="0" applyNumberFormat="0" applyBorder="0" applyAlignment="0" applyProtection="0">
      <alignment vertical="center"/>
    </xf>
    <xf numFmtId="0" fontId="12" fillId="29" borderId="0" applyNumberFormat="0" applyBorder="0" applyAlignment="0" applyProtection="0">
      <alignment vertical="center"/>
    </xf>
    <xf numFmtId="0" fontId="8" fillId="7" borderId="0" applyNumberFormat="0" applyBorder="0" applyAlignment="0" applyProtection="0">
      <alignment vertical="center"/>
    </xf>
    <xf numFmtId="0" fontId="12" fillId="22" borderId="0" applyNumberFormat="0" applyBorder="0" applyAlignment="0" applyProtection="0">
      <alignment vertical="center"/>
    </xf>
    <xf numFmtId="0" fontId="12" fillId="28" borderId="0" applyNumberFormat="0" applyBorder="0" applyAlignment="0" applyProtection="0">
      <alignment vertical="center"/>
    </xf>
    <xf numFmtId="0" fontId="8" fillId="6" borderId="0" applyNumberFormat="0" applyBorder="0" applyAlignment="0" applyProtection="0">
      <alignment vertical="center"/>
    </xf>
    <xf numFmtId="0" fontId="12" fillId="21" borderId="0" applyNumberFormat="0" applyBorder="0" applyAlignment="0" applyProtection="0">
      <alignment vertical="center"/>
    </xf>
    <xf numFmtId="0" fontId="4" fillId="0" borderId="0"/>
  </cellStyleXfs>
  <cellXfs count="19">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xf numFmtId="49" fontId="1" fillId="0" borderId="0" xfId="0" applyNumberFormat="1" applyFont="1" applyFill="1" applyBorder="1" applyAlignment="1">
      <alignment horizontal="center" vertical="center" wrapText="1"/>
    </xf>
    <xf numFmtId="0" fontId="2" fillId="0" borderId="0" xfId="0" applyNumberFormat="1" applyFont="1" applyFill="1" applyBorder="1" applyAlignment="1"/>
    <xf numFmtId="0" fontId="3" fillId="0" borderId="0" xfId="0" applyFont="1" applyFill="1" applyBorder="1" applyAlignment="1"/>
    <xf numFmtId="0" fontId="2" fillId="0" borderId="0" xfId="0" applyFont="1" applyFill="1" applyBorder="1" applyAlignment="1">
      <alignment wrapText="1"/>
    </xf>
    <xf numFmtId="0" fontId="4" fillId="0" borderId="0" xfId="49"/>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Border="1">
      <alignment vertical="center"/>
    </xf>
    <xf numFmtId="0" fontId="5" fillId="2" borderId="0" xfId="0" applyFont="1" applyFill="1" applyAlignment="1">
      <alignment horizontal="center" vertical="center" wrapText="1"/>
    </xf>
    <xf numFmtId="0" fontId="0" fillId="4" borderId="0" xfId="0" applyFill="1">
      <alignment vertical="center"/>
    </xf>
    <xf numFmtId="0" fontId="0" fillId="0" borderId="0" xfId="0" applyAlignment="1">
      <alignment horizontal="center" vertical="center"/>
    </xf>
    <xf numFmtId="0" fontId="6" fillId="0" borderId="0" xfId="0" applyFont="1" applyAlignment="1">
      <alignment horizontal="center" vertical="center"/>
    </xf>
    <xf numFmtId="176" fontId="7" fillId="0" borderId="0" xfId="0" applyNumberFormat="1" applyFont="1" applyAlignment="1">
      <alignment horizontal="center" vertical="center"/>
    </xf>
    <xf numFmtId="0" fontId="0" fillId="4" borderId="0" xfId="0" applyFill="1" applyAlignment="1">
      <alignment horizontal="center" vertical="center"/>
    </xf>
    <xf numFmtId="0" fontId="6" fillId="4" borderId="0" xfId="0" applyFont="1" applyFill="1" applyAlignment="1">
      <alignment horizontal="center" vertical="center"/>
    </xf>
    <xf numFmtId="176" fontId="7" fillId="4" borderId="0" xfId="0" applyNumberFormat="1" applyFont="1" applyFill="1" applyAlignment="1">
      <alignment horizontal="center" vertical="center"/>
    </xf>
    <xf numFmtId="0" fontId="0" fillId="0" borderId="0" xfId="0" quotePrefix="1">
      <alignment vertical="center"/>
    </xf>
    <xf numFmtId="0" fontId="2" fillId="0" borderId="0" xfId="0" applyFont="1" applyFill="1" applyBorder="1" applyAlignment="1" quotePrefix="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1&#24180;&#22269;&#32771;\2020&#24180;\2020&#22269;&#32771;&#37325;&#24198;&#22320;&#21306;&#36827;&#38754;&#21517;&#21333;+&#25253;&#21517;&#20154;&#25968;%20-%20&#21103;&#264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JByJyJ"/>
      <sheetName val="BBJyJy"/>
      <sheetName val="qyJyqq"/>
      <sheetName val="进面分"/>
      <sheetName val="报名人数"/>
    </sheetNames>
    <sheetDataSet>
      <sheetData sheetId="0"/>
      <sheetData sheetId="1"/>
      <sheetData sheetId="2"/>
      <sheetData sheetId="3">
        <row r="2">
          <cell r="D2" t="str">
            <v>300130853012</v>
          </cell>
          <cell r="E2">
            <v>65.96</v>
          </cell>
        </row>
        <row r="3">
          <cell r="D3" t="str">
            <v>300130853013</v>
          </cell>
          <cell r="E3">
            <v>58.61</v>
          </cell>
        </row>
        <row r="4">
          <cell r="D4" t="str">
            <v>300130853014</v>
          </cell>
          <cell r="E4">
            <v>55.54</v>
          </cell>
        </row>
        <row r="5">
          <cell r="D5" t="str">
            <v>300130853015</v>
          </cell>
          <cell r="E5">
            <v>65.52</v>
          </cell>
        </row>
        <row r="6">
          <cell r="D6" t="str">
            <v>300130853016</v>
          </cell>
          <cell r="E6">
            <v>64.27</v>
          </cell>
        </row>
        <row r="7">
          <cell r="D7" t="str">
            <v>300130853017</v>
          </cell>
          <cell r="E7">
            <v>63.73</v>
          </cell>
        </row>
        <row r="8">
          <cell r="D8" t="str">
            <v>300130004002</v>
          </cell>
          <cell r="E8">
            <v>64.97</v>
          </cell>
        </row>
        <row r="9">
          <cell r="D9" t="str">
            <v>300130002002</v>
          </cell>
          <cell r="E9">
            <v>62.15</v>
          </cell>
        </row>
        <row r="10">
          <cell r="D10" t="str">
            <v>300130002003</v>
          </cell>
          <cell r="E10">
            <v>63.29</v>
          </cell>
        </row>
        <row r="11">
          <cell r="D11" t="str">
            <v>300130002005</v>
          </cell>
          <cell r="E11">
            <v>67.68</v>
          </cell>
        </row>
        <row r="12">
          <cell r="D12" t="str">
            <v>300130002006</v>
          </cell>
          <cell r="E12">
            <v>57.01</v>
          </cell>
        </row>
        <row r="13">
          <cell r="D13" t="str">
            <v>300130002007</v>
          </cell>
          <cell r="E13">
            <v>63.71</v>
          </cell>
        </row>
        <row r="14">
          <cell r="D14" t="str">
            <v>300130002008</v>
          </cell>
          <cell r="E14">
            <v>62.31</v>
          </cell>
        </row>
        <row r="15">
          <cell r="D15" t="str">
            <v>300130003002</v>
          </cell>
          <cell r="E15">
            <v>55.87</v>
          </cell>
        </row>
        <row r="16">
          <cell r="D16" t="str">
            <v>300130003004</v>
          </cell>
          <cell r="E16">
            <v>61.6</v>
          </cell>
        </row>
        <row r="17">
          <cell r="D17" t="str">
            <v>300110001001</v>
          </cell>
          <cell r="E17">
            <v>129.7</v>
          </cell>
        </row>
        <row r="18">
          <cell r="D18" t="str">
            <v>300110001002</v>
          </cell>
          <cell r="E18">
            <v>140</v>
          </cell>
        </row>
        <row r="19">
          <cell r="D19" t="str">
            <v>300110001003</v>
          </cell>
          <cell r="E19">
            <v>139.2</v>
          </cell>
        </row>
        <row r="20">
          <cell r="D20" t="str">
            <v>300110001004</v>
          </cell>
          <cell r="E20">
            <v>126</v>
          </cell>
        </row>
        <row r="21">
          <cell r="D21" t="str">
            <v>300110001005</v>
          </cell>
          <cell r="E21">
            <v>133.9</v>
          </cell>
        </row>
        <row r="22">
          <cell r="D22" t="str">
            <v>300110001006</v>
          </cell>
          <cell r="E22">
            <v>127.4</v>
          </cell>
        </row>
        <row r="23">
          <cell r="D23" t="str">
            <v>300110001007</v>
          </cell>
          <cell r="E23">
            <v>132.5</v>
          </cell>
        </row>
        <row r="24">
          <cell r="D24" t="str">
            <v>300110001039</v>
          </cell>
          <cell r="E24">
            <v>139.5</v>
          </cell>
        </row>
        <row r="25">
          <cell r="D25" t="str">
            <v>300110001040</v>
          </cell>
          <cell r="E25">
            <v>134.9</v>
          </cell>
        </row>
        <row r="26">
          <cell r="D26" t="str">
            <v>300110001041</v>
          </cell>
          <cell r="E26">
            <v>129.3</v>
          </cell>
        </row>
        <row r="27">
          <cell r="D27" t="str">
            <v>300110001042</v>
          </cell>
          <cell r="E27">
            <v>137.9</v>
          </cell>
        </row>
        <row r="28">
          <cell r="D28" t="str">
            <v>300110001043</v>
          </cell>
          <cell r="E28">
            <v>140.3</v>
          </cell>
        </row>
        <row r="29">
          <cell r="D29" t="str">
            <v>300110001044</v>
          </cell>
          <cell r="E29">
            <v>144.9</v>
          </cell>
        </row>
        <row r="30">
          <cell r="D30" t="str">
            <v>300110001045</v>
          </cell>
          <cell r="E30">
            <v>126.8</v>
          </cell>
        </row>
        <row r="31">
          <cell r="D31" t="str">
            <v>300110001046</v>
          </cell>
          <cell r="E31">
            <v>142.7</v>
          </cell>
        </row>
        <row r="32">
          <cell r="D32" t="str">
            <v>300110001047</v>
          </cell>
          <cell r="E32">
            <v>129.5</v>
          </cell>
        </row>
        <row r="33">
          <cell r="D33" t="str">
            <v>300110001048</v>
          </cell>
          <cell r="E33">
            <v>125.9</v>
          </cell>
        </row>
        <row r="34">
          <cell r="D34" t="str">
            <v>300110001049</v>
          </cell>
          <cell r="E34">
            <v>116.5</v>
          </cell>
        </row>
        <row r="35">
          <cell r="D35" t="str">
            <v>300110001001</v>
          </cell>
          <cell r="E35">
            <v>104.7</v>
          </cell>
        </row>
        <row r="36">
          <cell r="D36" t="str">
            <v>300110001002</v>
          </cell>
          <cell r="E36">
            <v>107.2</v>
          </cell>
        </row>
        <row r="37">
          <cell r="D37" t="str">
            <v>300110001001</v>
          </cell>
          <cell r="E37">
            <v>138.2</v>
          </cell>
        </row>
        <row r="38">
          <cell r="D38" t="str">
            <v>300110001002</v>
          </cell>
          <cell r="E38">
            <v>106.5</v>
          </cell>
        </row>
        <row r="39">
          <cell r="D39" t="str">
            <v>300110001003</v>
          </cell>
          <cell r="E39">
            <v>133.5</v>
          </cell>
        </row>
        <row r="40">
          <cell r="D40" t="str">
            <v>300110001004</v>
          </cell>
          <cell r="E40">
            <v>135.4</v>
          </cell>
        </row>
        <row r="41">
          <cell r="D41" t="str">
            <v>300110002002</v>
          </cell>
          <cell r="E41">
            <v>138.5</v>
          </cell>
        </row>
        <row r="42">
          <cell r="D42" t="str">
            <v>300110002003</v>
          </cell>
          <cell r="E42">
            <v>139.7</v>
          </cell>
        </row>
        <row r="43">
          <cell r="D43" t="str">
            <v>300110003002</v>
          </cell>
          <cell r="E43">
            <v>138.9</v>
          </cell>
        </row>
        <row r="44">
          <cell r="D44" t="str">
            <v>300110003003</v>
          </cell>
          <cell r="E44">
            <v>131.6</v>
          </cell>
        </row>
        <row r="45">
          <cell r="D45" t="str">
            <v>300110004002</v>
          </cell>
          <cell r="E45">
            <v>140.5</v>
          </cell>
        </row>
        <row r="46">
          <cell r="D46" t="str">
            <v>300110001001</v>
          </cell>
          <cell r="E46">
            <v>137.7</v>
          </cell>
        </row>
        <row r="47">
          <cell r="D47" t="str">
            <v>300110001002</v>
          </cell>
          <cell r="E47">
            <v>127.8</v>
          </cell>
        </row>
        <row r="48">
          <cell r="D48" t="str">
            <v>300110001003</v>
          </cell>
          <cell r="E48">
            <v>132.1</v>
          </cell>
        </row>
        <row r="49">
          <cell r="D49" t="str">
            <v>300110002001</v>
          </cell>
          <cell r="E49">
            <v>137.9</v>
          </cell>
        </row>
        <row r="50">
          <cell r="D50" t="str">
            <v>300110002002</v>
          </cell>
          <cell r="E50">
            <v>139.3</v>
          </cell>
        </row>
        <row r="51">
          <cell r="D51" t="str">
            <v>300110002003</v>
          </cell>
          <cell r="E51">
            <v>127.4</v>
          </cell>
        </row>
        <row r="52">
          <cell r="D52" t="str">
            <v>300110002004</v>
          </cell>
          <cell r="E52">
            <v>125.5</v>
          </cell>
        </row>
        <row r="53">
          <cell r="D53" t="str">
            <v>300110003001</v>
          </cell>
          <cell r="E53">
            <v>139.8</v>
          </cell>
        </row>
        <row r="54">
          <cell r="D54" t="str">
            <v>300110003002</v>
          </cell>
          <cell r="E54">
            <v>132.6</v>
          </cell>
        </row>
        <row r="55">
          <cell r="D55" t="str">
            <v>300110003004</v>
          </cell>
          <cell r="E55">
            <v>132.5</v>
          </cell>
        </row>
        <row r="56">
          <cell r="D56" t="str">
            <v>300110003005</v>
          </cell>
          <cell r="E56">
            <v>127.2</v>
          </cell>
        </row>
        <row r="57">
          <cell r="D57" t="str">
            <v>300110004001</v>
          </cell>
          <cell r="E57">
            <v>142.1</v>
          </cell>
        </row>
        <row r="58">
          <cell r="D58" t="str">
            <v>300110004002</v>
          </cell>
          <cell r="E58">
            <v>138.2</v>
          </cell>
        </row>
        <row r="59">
          <cell r="D59" t="str">
            <v>300110004003</v>
          </cell>
          <cell r="E59">
            <v>139</v>
          </cell>
        </row>
        <row r="60">
          <cell r="D60" t="str">
            <v>300110004004</v>
          </cell>
          <cell r="E60">
            <v>136.2</v>
          </cell>
        </row>
        <row r="61">
          <cell r="D61" t="str">
            <v>300110005001</v>
          </cell>
          <cell r="E61">
            <v>141.2</v>
          </cell>
        </row>
        <row r="62">
          <cell r="D62" t="str">
            <v>300110005002</v>
          </cell>
          <cell r="E62">
            <v>135</v>
          </cell>
        </row>
        <row r="63">
          <cell r="D63" t="str">
            <v>300110005003</v>
          </cell>
          <cell r="E63">
            <v>129.6</v>
          </cell>
        </row>
        <row r="64">
          <cell r="D64" t="str">
            <v>300110005004</v>
          </cell>
          <cell r="E64">
            <v>128.1</v>
          </cell>
        </row>
        <row r="65">
          <cell r="D65" t="str">
            <v>300110006001</v>
          </cell>
          <cell r="E65">
            <v>141.5</v>
          </cell>
        </row>
        <row r="66">
          <cell r="D66" t="str">
            <v>300110006002</v>
          </cell>
          <cell r="E66">
            <v>137.7</v>
          </cell>
        </row>
        <row r="67">
          <cell r="D67" t="str">
            <v>300110006003</v>
          </cell>
          <cell r="E67">
            <v>142.4</v>
          </cell>
        </row>
        <row r="68">
          <cell r="D68" t="str">
            <v>300110006004</v>
          </cell>
          <cell r="E68">
            <v>134.6</v>
          </cell>
        </row>
        <row r="69">
          <cell r="D69" t="str">
            <v>300110007001</v>
          </cell>
          <cell r="E69">
            <v>145.5</v>
          </cell>
        </row>
        <row r="70">
          <cell r="D70" t="str">
            <v>300110007002</v>
          </cell>
          <cell r="E70">
            <v>136.8</v>
          </cell>
        </row>
        <row r="71">
          <cell r="D71" t="str">
            <v>300110007003</v>
          </cell>
          <cell r="E71">
            <v>137.7</v>
          </cell>
        </row>
        <row r="72">
          <cell r="D72" t="str">
            <v>300110007004</v>
          </cell>
          <cell r="E72">
            <v>129.1</v>
          </cell>
        </row>
        <row r="73">
          <cell r="D73" t="str">
            <v>300110008001</v>
          </cell>
          <cell r="E73">
            <v>145.3</v>
          </cell>
        </row>
        <row r="74">
          <cell r="D74" t="str">
            <v>300110008002</v>
          </cell>
          <cell r="E74">
            <v>139.8</v>
          </cell>
        </row>
        <row r="75">
          <cell r="D75" t="str">
            <v>300110008003</v>
          </cell>
          <cell r="E75">
            <v>139.5</v>
          </cell>
        </row>
        <row r="76">
          <cell r="D76" t="str">
            <v>300110008004</v>
          </cell>
          <cell r="E76">
            <v>132.1</v>
          </cell>
        </row>
        <row r="77">
          <cell r="D77" t="str">
            <v>300110009001</v>
          </cell>
          <cell r="E77">
            <v>142.9</v>
          </cell>
        </row>
        <row r="78">
          <cell r="D78" t="str">
            <v>300110009002</v>
          </cell>
          <cell r="E78">
            <v>139</v>
          </cell>
        </row>
        <row r="79">
          <cell r="D79" t="str">
            <v>300110009003</v>
          </cell>
          <cell r="E79">
            <v>139.3</v>
          </cell>
        </row>
        <row r="80">
          <cell r="D80" t="str">
            <v>300110009004</v>
          </cell>
          <cell r="E80">
            <v>127.8</v>
          </cell>
        </row>
        <row r="81">
          <cell r="D81" t="str">
            <v>300110010001</v>
          </cell>
          <cell r="E81">
            <v>139.4</v>
          </cell>
        </row>
        <row r="82">
          <cell r="D82" t="str">
            <v>300110010002</v>
          </cell>
          <cell r="E82">
            <v>135.1</v>
          </cell>
        </row>
        <row r="83">
          <cell r="D83" t="str">
            <v>300110010003</v>
          </cell>
          <cell r="E83">
            <v>131.5</v>
          </cell>
        </row>
        <row r="84">
          <cell r="D84" t="str">
            <v>300110010004</v>
          </cell>
          <cell r="E84">
            <v>130.8</v>
          </cell>
        </row>
        <row r="85">
          <cell r="D85" t="str">
            <v>300110011001</v>
          </cell>
          <cell r="E85">
            <v>140.9</v>
          </cell>
        </row>
        <row r="86">
          <cell r="D86" t="str">
            <v>300110011002</v>
          </cell>
          <cell r="E86">
            <v>135.4</v>
          </cell>
        </row>
        <row r="87">
          <cell r="D87" t="str">
            <v>300110011003</v>
          </cell>
          <cell r="E87">
            <v>140.3</v>
          </cell>
        </row>
        <row r="88">
          <cell r="D88" t="str">
            <v>300110011004</v>
          </cell>
          <cell r="E88">
            <v>130.2</v>
          </cell>
        </row>
        <row r="89">
          <cell r="D89" t="str">
            <v>300110012001</v>
          </cell>
          <cell r="E89">
            <v>141.2</v>
          </cell>
        </row>
        <row r="90">
          <cell r="D90" t="str">
            <v>300110012002</v>
          </cell>
          <cell r="E90">
            <v>135.4</v>
          </cell>
        </row>
        <row r="91">
          <cell r="D91" t="str">
            <v>300110012003</v>
          </cell>
          <cell r="E91">
            <v>136.7</v>
          </cell>
        </row>
        <row r="92">
          <cell r="D92" t="str">
            <v>300110012004</v>
          </cell>
          <cell r="E92">
            <v>135.3</v>
          </cell>
        </row>
        <row r="93">
          <cell r="D93" t="str">
            <v>300110013001</v>
          </cell>
          <cell r="E93">
            <v>140.7</v>
          </cell>
        </row>
        <row r="94">
          <cell r="D94" t="str">
            <v>300110013002</v>
          </cell>
          <cell r="E94">
            <v>135.6</v>
          </cell>
        </row>
        <row r="95">
          <cell r="D95" t="str">
            <v>300110013003</v>
          </cell>
          <cell r="E95">
            <v>129.2</v>
          </cell>
        </row>
        <row r="96">
          <cell r="D96" t="str">
            <v>300110013004</v>
          </cell>
          <cell r="E96">
            <v>129.9</v>
          </cell>
        </row>
        <row r="97">
          <cell r="D97" t="str">
            <v>300110014001</v>
          </cell>
          <cell r="E97">
            <v>138.3</v>
          </cell>
        </row>
        <row r="98">
          <cell r="D98" t="str">
            <v>300110014002</v>
          </cell>
          <cell r="E98">
            <v>131.9</v>
          </cell>
        </row>
        <row r="99">
          <cell r="D99" t="str">
            <v>300110014003</v>
          </cell>
          <cell r="E99">
            <v>135.5</v>
          </cell>
        </row>
        <row r="100">
          <cell r="D100" t="str">
            <v>300110014004</v>
          </cell>
          <cell r="E100">
            <v>128.4</v>
          </cell>
        </row>
        <row r="101">
          <cell r="D101" t="str">
            <v>300110015001</v>
          </cell>
          <cell r="E101">
            <v>141.2</v>
          </cell>
        </row>
        <row r="102">
          <cell r="D102" t="str">
            <v>300110015002</v>
          </cell>
          <cell r="E102">
            <v>132.3</v>
          </cell>
        </row>
        <row r="103">
          <cell r="D103" t="str">
            <v>300110015003</v>
          </cell>
          <cell r="E103">
            <v>129.4</v>
          </cell>
        </row>
        <row r="104">
          <cell r="D104" t="str">
            <v>300110016001</v>
          </cell>
          <cell r="E104">
            <v>141.7</v>
          </cell>
        </row>
        <row r="105">
          <cell r="D105" t="str">
            <v>300110016002</v>
          </cell>
          <cell r="E105">
            <v>137.1</v>
          </cell>
        </row>
        <row r="106">
          <cell r="D106" t="str">
            <v>300110016003</v>
          </cell>
          <cell r="E106">
            <v>134.7</v>
          </cell>
        </row>
        <row r="107">
          <cell r="D107" t="str">
            <v>300110016004</v>
          </cell>
          <cell r="E107">
            <v>131.5</v>
          </cell>
        </row>
        <row r="108">
          <cell r="D108" t="str">
            <v>300110017001</v>
          </cell>
          <cell r="E108">
            <v>137.3</v>
          </cell>
        </row>
        <row r="109">
          <cell r="D109" t="str">
            <v>300110017002</v>
          </cell>
          <cell r="E109">
            <v>130</v>
          </cell>
        </row>
        <row r="110">
          <cell r="D110" t="str">
            <v>300110017003</v>
          </cell>
          <cell r="E110">
            <v>130.2</v>
          </cell>
        </row>
        <row r="111">
          <cell r="D111" t="str">
            <v>300110017004</v>
          </cell>
          <cell r="E111">
            <v>137</v>
          </cell>
        </row>
        <row r="112">
          <cell r="D112" t="str">
            <v>300110018001</v>
          </cell>
          <cell r="E112">
            <v>135.4</v>
          </cell>
        </row>
        <row r="113">
          <cell r="D113" t="str">
            <v>300110018002</v>
          </cell>
          <cell r="E113">
            <v>133.3</v>
          </cell>
        </row>
        <row r="114">
          <cell r="D114" t="str">
            <v>300110018003</v>
          </cell>
          <cell r="E114">
            <v>137.9</v>
          </cell>
        </row>
        <row r="115">
          <cell r="D115" t="str">
            <v>300110018004</v>
          </cell>
          <cell r="E115">
            <v>130</v>
          </cell>
        </row>
        <row r="116">
          <cell r="D116" t="str">
            <v>300110019001</v>
          </cell>
          <cell r="E116">
            <v>137.1</v>
          </cell>
        </row>
        <row r="117">
          <cell r="D117" t="str">
            <v>300110019002</v>
          </cell>
          <cell r="E117">
            <v>135.8</v>
          </cell>
        </row>
        <row r="118">
          <cell r="D118" t="str">
            <v>300110019003</v>
          </cell>
          <cell r="E118">
            <v>132.7</v>
          </cell>
        </row>
        <row r="119">
          <cell r="D119" t="str">
            <v>300110019004</v>
          </cell>
          <cell r="E119">
            <v>119</v>
          </cell>
        </row>
        <row r="120">
          <cell r="D120" t="str">
            <v>300110020001</v>
          </cell>
          <cell r="E120">
            <v>142.8</v>
          </cell>
        </row>
        <row r="121">
          <cell r="D121" t="str">
            <v>300110020002</v>
          </cell>
          <cell r="E121">
            <v>133.4</v>
          </cell>
        </row>
        <row r="122">
          <cell r="D122" t="str">
            <v>300110020003</v>
          </cell>
          <cell r="E122">
            <v>132.3</v>
          </cell>
        </row>
        <row r="123">
          <cell r="D123" t="str">
            <v>300110020004</v>
          </cell>
          <cell r="E123">
            <v>135.1</v>
          </cell>
        </row>
        <row r="124">
          <cell r="D124" t="str">
            <v>300110021001</v>
          </cell>
          <cell r="E124">
            <v>140.5</v>
          </cell>
        </row>
        <row r="125">
          <cell r="D125" t="str">
            <v>300110021002</v>
          </cell>
          <cell r="E125">
            <v>133.6</v>
          </cell>
        </row>
        <row r="126">
          <cell r="D126" t="str">
            <v>300110021003</v>
          </cell>
          <cell r="E126">
            <v>129.7</v>
          </cell>
        </row>
        <row r="127">
          <cell r="D127" t="str">
            <v>300110021004</v>
          </cell>
          <cell r="E127">
            <v>131.6</v>
          </cell>
        </row>
        <row r="128">
          <cell r="D128" t="str">
            <v>300110022001</v>
          </cell>
          <cell r="E128">
            <v>143.4</v>
          </cell>
        </row>
        <row r="129">
          <cell r="D129" t="str">
            <v>300110022002</v>
          </cell>
          <cell r="E129">
            <v>134.3</v>
          </cell>
        </row>
        <row r="130">
          <cell r="D130" t="str">
            <v>300110022003</v>
          </cell>
          <cell r="E130">
            <v>131.3</v>
          </cell>
        </row>
        <row r="131">
          <cell r="D131" t="str">
            <v>300110022004</v>
          </cell>
          <cell r="E131">
            <v>121.6</v>
          </cell>
        </row>
        <row r="132">
          <cell r="D132" t="str">
            <v>300110023001</v>
          </cell>
          <cell r="E132">
            <v>137.3</v>
          </cell>
        </row>
        <row r="133">
          <cell r="D133" t="str">
            <v>300110023002</v>
          </cell>
          <cell r="E133">
            <v>131.1</v>
          </cell>
        </row>
        <row r="134">
          <cell r="D134" t="str">
            <v>300110023003</v>
          </cell>
          <cell r="E134">
            <v>131.9</v>
          </cell>
        </row>
        <row r="135">
          <cell r="D135" t="str">
            <v>300110023004</v>
          </cell>
          <cell r="E135">
            <v>124.7</v>
          </cell>
        </row>
        <row r="136">
          <cell r="D136" t="str">
            <v>300110024001</v>
          </cell>
          <cell r="E136">
            <v>140.5</v>
          </cell>
        </row>
        <row r="137">
          <cell r="D137" t="str">
            <v>300110024002</v>
          </cell>
          <cell r="E137">
            <v>135.7</v>
          </cell>
        </row>
        <row r="138">
          <cell r="D138" t="str">
            <v>300110024003</v>
          </cell>
          <cell r="E138">
            <v>125.5</v>
          </cell>
        </row>
        <row r="139">
          <cell r="D139" t="str">
            <v>300110024004</v>
          </cell>
          <cell r="E139">
            <v>122.2</v>
          </cell>
        </row>
        <row r="140">
          <cell r="D140" t="str">
            <v>300110025001</v>
          </cell>
          <cell r="E140">
            <v>140.9</v>
          </cell>
        </row>
        <row r="141">
          <cell r="D141" t="str">
            <v>300110025002</v>
          </cell>
          <cell r="E141">
            <v>136.2</v>
          </cell>
        </row>
        <row r="142">
          <cell r="D142" t="str">
            <v>300110025003</v>
          </cell>
          <cell r="E142">
            <v>137.3</v>
          </cell>
        </row>
        <row r="143">
          <cell r="D143" t="str">
            <v>300110025004</v>
          </cell>
          <cell r="E143">
            <v>129.4</v>
          </cell>
        </row>
        <row r="144">
          <cell r="D144" t="str">
            <v>300110026001</v>
          </cell>
          <cell r="E144">
            <v>138.1</v>
          </cell>
        </row>
        <row r="145">
          <cell r="D145" t="str">
            <v>300110026002</v>
          </cell>
          <cell r="E145">
            <v>134.9</v>
          </cell>
        </row>
        <row r="146">
          <cell r="D146" t="str">
            <v>300110026003</v>
          </cell>
          <cell r="E146">
            <v>126.7</v>
          </cell>
        </row>
        <row r="147">
          <cell r="D147" t="str">
            <v>300110026004</v>
          </cell>
          <cell r="E147">
            <v>128.9</v>
          </cell>
        </row>
        <row r="148">
          <cell r="D148" t="str">
            <v>300110027001</v>
          </cell>
          <cell r="E148">
            <v>135.5</v>
          </cell>
        </row>
        <row r="149">
          <cell r="D149" t="str">
            <v>300110027002</v>
          </cell>
          <cell r="E149">
            <v>130.3</v>
          </cell>
        </row>
        <row r="150">
          <cell r="D150" t="str">
            <v>300110027003</v>
          </cell>
          <cell r="E150">
            <v>123</v>
          </cell>
        </row>
        <row r="151">
          <cell r="D151" t="str">
            <v>300110028001</v>
          </cell>
          <cell r="E151">
            <v>133</v>
          </cell>
        </row>
        <row r="152">
          <cell r="D152" t="str">
            <v>300110028002</v>
          </cell>
          <cell r="E152">
            <v>121.9</v>
          </cell>
        </row>
        <row r="153">
          <cell r="D153" t="str">
            <v>300110028003</v>
          </cell>
          <cell r="E153">
            <v>129.9</v>
          </cell>
        </row>
        <row r="154">
          <cell r="D154" t="str">
            <v>300110029001</v>
          </cell>
          <cell r="E154">
            <v>136.7</v>
          </cell>
        </row>
        <row r="155">
          <cell r="D155" t="str">
            <v>300110029002</v>
          </cell>
          <cell r="E155">
            <v>137.2</v>
          </cell>
        </row>
        <row r="156">
          <cell r="D156" t="str">
            <v>300110029003</v>
          </cell>
          <cell r="E156">
            <v>131.2</v>
          </cell>
        </row>
        <row r="157">
          <cell r="D157" t="str">
            <v>300110030001</v>
          </cell>
          <cell r="E157">
            <v>140.1</v>
          </cell>
        </row>
        <row r="158">
          <cell r="D158" t="str">
            <v>300110030002</v>
          </cell>
          <cell r="E158">
            <v>132.9</v>
          </cell>
        </row>
        <row r="159">
          <cell r="D159" t="str">
            <v>300110030003</v>
          </cell>
          <cell r="E159">
            <v>128.6</v>
          </cell>
        </row>
        <row r="160">
          <cell r="D160" t="str">
            <v>300110031001</v>
          </cell>
          <cell r="E160">
            <v>136.2</v>
          </cell>
        </row>
        <row r="161">
          <cell r="D161" t="str">
            <v>300110031002</v>
          </cell>
          <cell r="E161">
            <v>130.1</v>
          </cell>
        </row>
        <row r="162">
          <cell r="D162" t="str">
            <v>300110031003</v>
          </cell>
          <cell r="E162">
            <v>125.9</v>
          </cell>
        </row>
        <row r="163">
          <cell r="D163" t="str">
            <v>300110032001</v>
          </cell>
          <cell r="E163">
            <v>134.9</v>
          </cell>
        </row>
        <row r="164">
          <cell r="D164" t="str">
            <v>300110032002</v>
          </cell>
          <cell r="E164">
            <v>135.2</v>
          </cell>
        </row>
        <row r="165">
          <cell r="D165" t="str">
            <v>300110032003</v>
          </cell>
          <cell r="E165">
            <v>130.1</v>
          </cell>
        </row>
        <row r="166">
          <cell r="D166" t="str">
            <v>300110033001</v>
          </cell>
          <cell r="E166">
            <v>135.2</v>
          </cell>
        </row>
        <row r="167">
          <cell r="D167" t="str">
            <v>300110033002</v>
          </cell>
          <cell r="E167">
            <v>129.5</v>
          </cell>
        </row>
        <row r="168">
          <cell r="D168" t="str">
            <v>300110033003</v>
          </cell>
          <cell r="E168">
            <v>130.6</v>
          </cell>
        </row>
        <row r="169">
          <cell r="D169" t="str">
            <v>300110034001</v>
          </cell>
          <cell r="E169">
            <v>136.7</v>
          </cell>
        </row>
        <row r="170">
          <cell r="D170" t="str">
            <v>300110034002</v>
          </cell>
          <cell r="E170">
            <v>125.1</v>
          </cell>
        </row>
        <row r="171">
          <cell r="D171" t="str">
            <v>300110034003</v>
          </cell>
          <cell r="E171">
            <v>126</v>
          </cell>
        </row>
        <row r="172">
          <cell r="D172" t="str">
            <v>300110035001</v>
          </cell>
          <cell r="E172">
            <v>136.7</v>
          </cell>
        </row>
        <row r="173">
          <cell r="D173" t="str">
            <v>300110035002</v>
          </cell>
          <cell r="E173">
            <v>131.9</v>
          </cell>
        </row>
        <row r="174">
          <cell r="D174" t="str">
            <v>300110035003</v>
          </cell>
          <cell r="E174">
            <v>128.1</v>
          </cell>
        </row>
        <row r="175">
          <cell r="D175" t="str">
            <v>300110036001</v>
          </cell>
          <cell r="E175">
            <v>136.6</v>
          </cell>
        </row>
        <row r="176">
          <cell r="D176" t="str">
            <v>300110036002</v>
          </cell>
          <cell r="E176">
            <v>129.9</v>
          </cell>
        </row>
        <row r="177">
          <cell r="D177" t="str">
            <v>300110036003</v>
          </cell>
          <cell r="E177">
            <v>124.4</v>
          </cell>
        </row>
        <row r="178">
          <cell r="D178" t="str">
            <v>300110037001</v>
          </cell>
          <cell r="E178">
            <v>136.5</v>
          </cell>
        </row>
        <row r="179">
          <cell r="D179" t="str">
            <v>300110037002</v>
          </cell>
          <cell r="E179">
            <v>126.7</v>
          </cell>
        </row>
        <row r="180">
          <cell r="D180" t="str">
            <v>300110037003</v>
          </cell>
          <cell r="E180">
            <v>122.7</v>
          </cell>
        </row>
        <row r="181">
          <cell r="D181" t="str">
            <v>300110038001</v>
          </cell>
          <cell r="E181">
            <v>137.1</v>
          </cell>
        </row>
        <row r="182">
          <cell r="D182" t="str">
            <v>300110038002</v>
          </cell>
          <cell r="E182">
            <v>129</v>
          </cell>
        </row>
        <row r="183">
          <cell r="D183" t="str">
            <v>300110038003</v>
          </cell>
          <cell r="E183">
            <v>124.9</v>
          </cell>
        </row>
        <row r="184">
          <cell r="D184" t="str">
            <v>300110039001</v>
          </cell>
          <cell r="E184">
            <v>144.4</v>
          </cell>
        </row>
        <row r="185">
          <cell r="D185" t="str">
            <v>300110039002</v>
          </cell>
          <cell r="E185">
            <v>145.7</v>
          </cell>
        </row>
        <row r="186">
          <cell r="D186" t="str">
            <v>300110039003</v>
          </cell>
          <cell r="E186">
            <v>148.1</v>
          </cell>
        </row>
        <row r="187">
          <cell r="D187" t="str">
            <v>300110039004</v>
          </cell>
          <cell r="E187">
            <v>138.1</v>
          </cell>
        </row>
        <row r="188">
          <cell r="D188" t="str">
            <v>300110040001</v>
          </cell>
          <cell r="E188">
            <v>136.6</v>
          </cell>
        </row>
        <row r="189">
          <cell r="D189" t="str">
            <v>300110040002</v>
          </cell>
          <cell r="E189">
            <v>134.8</v>
          </cell>
        </row>
        <row r="190">
          <cell r="D190" t="str">
            <v>300110040003</v>
          </cell>
          <cell r="E190">
            <v>125.9</v>
          </cell>
        </row>
        <row r="191">
          <cell r="D191" t="str">
            <v>300110041001</v>
          </cell>
          <cell r="E191">
            <v>141.8</v>
          </cell>
        </row>
        <row r="192">
          <cell r="D192" t="str">
            <v>300110041002</v>
          </cell>
          <cell r="E192">
            <v>136.7</v>
          </cell>
        </row>
        <row r="193">
          <cell r="D193" t="str">
            <v>300110041003</v>
          </cell>
          <cell r="E193">
            <v>138.7</v>
          </cell>
        </row>
        <row r="194">
          <cell r="D194" t="str">
            <v>300110041004</v>
          </cell>
          <cell r="E194">
            <v>123.2</v>
          </cell>
        </row>
        <row r="195">
          <cell r="D195" t="str">
            <v>300110042001</v>
          </cell>
          <cell r="E195">
            <v>143.4</v>
          </cell>
        </row>
        <row r="196">
          <cell r="D196" t="str">
            <v>300110042002</v>
          </cell>
          <cell r="E196">
            <v>136.8</v>
          </cell>
        </row>
        <row r="197">
          <cell r="D197" t="str">
            <v>300110042003</v>
          </cell>
          <cell r="E197">
            <v>139.5</v>
          </cell>
        </row>
        <row r="198">
          <cell r="D198" t="str">
            <v>300110042004</v>
          </cell>
          <cell r="E198">
            <v>136</v>
          </cell>
        </row>
        <row r="199">
          <cell r="D199" t="str">
            <v>300110043001</v>
          </cell>
          <cell r="E199">
            <v>140</v>
          </cell>
        </row>
        <row r="200">
          <cell r="D200" t="str">
            <v>300110043002</v>
          </cell>
          <cell r="E200">
            <v>136.3</v>
          </cell>
        </row>
        <row r="201">
          <cell r="D201" t="str">
            <v>300110043003</v>
          </cell>
          <cell r="E201">
            <v>135.8</v>
          </cell>
        </row>
        <row r="202">
          <cell r="D202" t="str">
            <v>300110043004</v>
          </cell>
          <cell r="E202">
            <v>134.7</v>
          </cell>
        </row>
        <row r="203">
          <cell r="D203" t="str">
            <v>300110001002</v>
          </cell>
          <cell r="E203">
            <v>129.2</v>
          </cell>
        </row>
        <row r="204">
          <cell r="D204" t="str">
            <v>300110001003</v>
          </cell>
          <cell r="E204">
            <v>130.2</v>
          </cell>
        </row>
        <row r="205">
          <cell r="D205" t="str">
            <v>400110411001</v>
          </cell>
          <cell r="E205">
            <v>134.9</v>
          </cell>
        </row>
        <row r="206">
          <cell r="D206" t="str">
            <v>400144001001</v>
          </cell>
          <cell r="E206">
            <v>71.05</v>
          </cell>
        </row>
        <row r="207">
          <cell r="D207" t="str">
            <v>400144002001</v>
          </cell>
          <cell r="E207">
            <v>69.825</v>
          </cell>
        </row>
        <row r="208">
          <cell r="D208" t="str">
            <v>400144003001</v>
          </cell>
          <cell r="E208">
            <v>69.35</v>
          </cell>
        </row>
        <row r="209">
          <cell r="D209" t="str">
            <v>400144004001</v>
          </cell>
          <cell r="E209">
            <v>64.975</v>
          </cell>
        </row>
        <row r="210">
          <cell r="D210" t="str">
            <v>400145001001</v>
          </cell>
          <cell r="E210">
            <v>72.35</v>
          </cell>
        </row>
        <row r="211">
          <cell r="D211" t="str">
            <v>400145002001</v>
          </cell>
          <cell r="E211">
            <v>68.375</v>
          </cell>
        </row>
        <row r="212">
          <cell r="D212" t="str">
            <v>400145003001</v>
          </cell>
          <cell r="E212">
            <v>68.775</v>
          </cell>
        </row>
        <row r="213">
          <cell r="D213" t="str">
            <v>400145004001</v>
          </cell>
          <cell r="E213">
            <v>61.8</v>
          </cell>
        </row>
        <row r="214">
          <cell r="D214" t="str">
            <v>400146002001</v>
          </cell>
          <cell r="E214">
            <v>67.025</v>
          </cell>
        </row>
        <row r="215">
          <cell r="D215" t="str">
            <v>400147001001</v>
          </cell>
          <cell r="E215">
            <v>59.6</v>
          </cell>
        </row>
        <row r="216">
          <cell r="D216" t="str">
            <v>400147003001</v>
          </cell>
          <cell r="E216">
            <v>60.275</v>
          </cell>
        </row>
        <row r="217">
          <cell r="D217" t="str">
            <v>400148003001</v>
          </cell>
          <cell r="E217">
            <v>65.7</v>
          </cell>
        </row>
        <row r="218">
          <cell r="D218" t="str">
            <v>300130115004</v>
          </cell>
          <cell r="E218">
            <v>66.6</v>
          </cell>
        </row>
        <row r="219">
          <cell r="D219" t="str">
            <v>300130115005</v>
          </cell>
          <cell r="E219">
            <v>65.15</v>
          </cell>
        </row>
        <row r="220">
          <cell r="D220" t="str">
            <v>300130115006</v>
          </cell>
          <cell r="E220">
            <v>65.87</v>
          </cell>
        </row>
        <row r="221">
          <cell r="D221" t="str">
            <v>300110003001</v>
          </cell>
          <cell r="E221">
            <v>147.4</v>
          </cell>
        </row>
        <row r="222">
          <cell r="D222" t="str">
            <v>300110002001</v>
          </cell>
          <cell r="E222">
            <v>134.9</v>
          </cell>
        </row>
        <row r="223">
          <cell r="D223" t="str">
            <v>400110122001</v>
          </cell>
          <cell r="E223">
            <v>136.1</v>
          </cell>
        </row>
        <row r="224">
          <cell r="D224" t="str">
            <v>400110122002</v>
          </cell>
          <cell r="E224">
            <v>130</v>
          </cell>
        </row>
      </sheetData>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27"/>
  <sheetViews>
    <sheetView tabSelected="1" topLeftCell="H1" workbookViewId="0">
      <selection activeCell="AC19" sqref="AC19"/>
    </sheetView>
  </sheetViews>
  <sheetFormatPr defaultColWidth="9" defaultRowHeight="13.5"/>
  <cols>
    <col min="2" max="2" width="16.875" customWidth="1"/>
    <col min="3" max="3" width="17.375" customWidth="1"/>
    <col min="4" max="4" width="13.125" customWidth="1"/>
    <col min="5" max="5" width="38.25" customWidth="1"/>
    <col min="12" max="12" width="11.625" style="13" customWidth="1"/>
    <col min="26" max="26" width="11.75" customWidth="1"/>
    <col min="27" max="27" width="10.125" customWidth="1"/>
    <col min="28" max="28" width="14.875" style="14" customWidth="1"/>
    <col min="29" max="29" width="16" style="15"/>
  </cols>
  <sheetData>
    <row r="1" spans="1:29">
      <c r="A1" t="s">
        <v>0</v>
      </c>
      <c r="B1" t="s">
        <v>1</v>
      </c>
      <c r="C1" t="s">
        <v>2</v>
      </c>
      <c r="D1" t="s">
        <v>3</v>
      </c>
      <c r="E1" t="s">
        <v>4</v>
      </c>
      <c r="F1" t="s">
        <v>5</v>
      </c>
      <c r="G1" t="s">
        <v>6</v>
      </c>
      <c r="H1" t="s">
        <v>7</v>
      </c>
      <c r="I1" t="s">
        <v>8</v>
      </c>
      <c r="J1" t="s">
        <v>9</v>
      </c>
      <c r="K1" t="s">
        <v>10</v>
      </c>
      <c r="L1" s="13" t="s">
        <v>11</v>
      </c>
      <c r="M1" t="s">
        <v>12</v>
      </c>
      <c r="N1" t="s">
        <v>13</v>
      </c>
      <c r="O1" t="s">
        <v>14</v>
      </c>
      <c r="P1" t="s">
        <v>15</v>
      </c>
      <c r="Q1" t="s">
        <v>16</v>
      </c>
      <c r="R1" t="s">
        <v>17</v>
      </c>
      <c r="S1" t="s">
        <v>18</v>
      </c>
      <c r="T1" t="s">
        <v>19</v>
      </c>
      <c r="U1" t="s">
        <v>20</v>
      </c>
      <c r="V1" t="s">
        <v>21</v>
      </c>
      <c r="W1" t="s">
        <v>22</v>
      </c>
      <c r="X1" t="s">
        <v>23</v>
      </c>
      <c r="Y1" t="s">
        <v>24</v>
      </c>
      <c r="Z1" t="s">
        <v>25</v>
      </c>
      <c r="AB1" s="14" t="s">
        <v>26</v>
      </c>
      <c r="AC1" s="15" t="s">
        <v>27</v>
      </c>
    </row>
    <row r="2" spans="1:29">
      <c r="A2" t="s">
        <v>28</v>
      </c>
      <c r="B2" t="s">
        <v>29</v>
      </c>
      <c r="C2" t="s">
        <v>29</v>
      </c>
      <c r="D2" t="s">
        <v>30</v>
      </c>
      <c r="E2" t="s">
        <v>31</v>
      </c>
      <c r="F2" t="s">
        <v>32</v>
      </c>
      <c r="G2" t="s">
        <v>33</v>
      </c>
      <c r="H2" t="s">
        <v>34</v>
      </c>
      <c r="I2" s="19" t="s">
        <v>35</v>
      </c>
      <c r="J2" t="s">
        <v>36</v>
      </c>
      <c r="K2" t="s">
        <v>37</v>
      </c>
      <c r="L2" s="13">
        <v>1</v>
      </c>
      <c r="M2" t="s">
        <v>38</v>
      </c>
      <c r="N2" t="s">
        <v>39</v>
      </c>
      <c r="O2" t="s">
        <v>40</v>
      </c>
      <c r="P2" t="s">
        <v>41</v>
      </c>
      <c r="Q2" t="s">
        <v>42</v>
      </c>
      <c r="R2" t="s">
        <v>42</v>
      </c>
      <c r="S2" t="s">
        <v>43</v>
      </c>
      <c r="T2" t="s">
        <v>44</v>
      </c>
      <c r="U2" t="s">
        <v>45</v>
      </c>
      <c r="V2" t="s">
        <v>45</v>
      </c>
      <c r="W2" t="s">
        <v>46</v>
      </c>
      <c r="X2" t="s">
        <v>47</v>
      </c>
      <c r="Y2" t="s">
        <v>48</v>
      </c>
      <c r="AB2" s="14">
        <v>65.96</v>
      </c>
      <c r="AC2" s="15">
        <v>18</v>
      </c>
    </row>
    <row r="3" spans="1:29">
      <c r="A3" t="s">
        <v>28</v>
      </c>
      <c r="B3" t="s">
        <v>29</v>
      </c>
      <c r="C3" t="s">
        <v>29</v>
      </c>
      <c r="D3" t="s">
        <v>30</v>
      </c>
      <c r="E3" t="s">
        <v>31</v>
      </c>
      <c r="F3" t="s">
        <v>32</v>
      </c>
      <c r="G3" t="s">
        <v>33</v>
      </c>
      <c r="H3" t="s">
        <v>49</v>
      </c>
      <c r="I3" t="s">
        <v>50</v>
      </c>
      <c r="J3" t="s">
        <v>36</v>
      </c>
      <c r="K3" t="s">
        <v>37</v>
      </c>
      <c r="L3" s="13">
        <v>1</v>
      </c>
      <c r="M3" t="s">
        <v>51</v>
      </c>
      <c r="N3" t="s">
        <v>39</v>
      </c>
      <c r="O3" t="s">
        <v>40</v>
      </c>
      <c r="P3" t="s">
        <v>41</v>
      </c>
      <c r="Q3" t="s">
        <v>42</v>
      </c>
      <c r="R3" t="s">
        <v>42</v>
      </c>
      <c r="S3" t="s">
        <v>43</v>
      </c>
      <c r="T3" t="s">
        <v>44</v>
      </c>
      <c r="U3" t="s">
        <v>45</v>
      </c>
      <c r="V3" t="s">
        <v>45</v>
      </c>
      <c r="W3" t="s">
        <v>46</v>
      </c>
      <c r="X3" t="s">
        <v>47</v>
      </c>
      <c r="Y3" t="s">
        <v>48</v>
      </c>
      <c r="AB3" s="14">
        <v>58.61</v>
      </c>
      <c r="AC3" s="15">
        <v>7</v>
      </c>
    </row>
    <row r="4" spans="1:29">
      <c r="A4" t="s">
        <v>28</v>
      </c>
      <c r="B4" t="s">
        <v>29</v>
      </c>
      <c r="C4" t="s">
        <v>29</v>
      </c>
      <c r="D4" t="s">
        <v>30</v>
      </c>
      <c r="E4" t="s">
        <v>31</v>
      </c>
      <c r="F4" t="s">
        <v>32</v>
      </c>
      <c r="G4" t="s">
        <v>33</v>
      </c>
      <c r="H4" t="s">
        <v>52</v>
      </c>
      <c r="I4" t="s">
        <v>53</v>
      </c>
      <c r="J4" t="s">
        <v>36</v>
      </c>
      <c r="K4" t="s">
        <v>37</v>
      </c>
      <c r="L4" s="13">
        <v>2</v>
      </c>
      <c r="M4" t="s">
        <v>54</v>
      </c>
      <c r="N4" t="s">
        <v>39</v>
      </c>
      <c r="O4" t="s">
        <v>40</v>
      </c>
      <c r="P4" t="s">
        <v>41</v>
      </c>
      <c r="Q4" t="s">
        <v>42</v>
      </c>
      <c r="R4" t="s">
        <v>42</v>
      </c>
      <c r="S4" t="s">
        <v>43</v>
      </c>
      <c r="T4" t="s">
        <v>44</v>
      </c>
      <c r="U4" t="s">
        <v>45</v>
      </c>
      <c r="V4" t="s">
        <v>45</v>
      </c>
      <c r="W4" t="s">
        <v>55</v>
      </c>
      <c r="X4" t="s">
        <v>47</v>
      </c>
      <c r="Y4" t="s">
        <v>48</v>
      </c>
      <c r="AB4" s="14">
        <v>55.54</v>
      </c>
      <c r="AC4" s="15">
        <v>4</v>
      </c>
    </row>
    <row r="5" spans="1:29">
      <c r="A5" t="s">
        <v>28</v>
      </c>
      <c r="B5" t="s">
        <v>29</v>
      </c>
      <c r="C5" t="s">
        <v>29</v>
      </c>
      <c r="D5" t="s">
        <v>30</v>
      </c>
      <c r="E5" t="s">
        <v>31</v>
      </c>
      <c r="F5" t="s">
        <v>32</v>
      </c>
      <c r="G5" t="s">
        <v>33</v>
      </c>
      <c r="H5" t="s">
        <v>56</v>
      </c>
      <c r="I5" t="s">
        <v>57</v>
      </c>
      <c r="J5" t="s">
        <v>36</v>
      </c>
      <c r="K5" t="s">
        <v>37</v>
      </c>
      <c r="L5" s="13">
        <v>2</v>
      </c>
      <c r="M5" t="s">
        <v>58</v>
      </c>
      <c r="N5" t="s">
        <v>39</v>
      </c>
      <c r="O5" t="s">
        <v>40</v>
      </c>
      <c r="P5" t="s">
        <v>41</v>
      </c>
      <c r="Q5" t="s">
        <v>42</v>
      </c>
      <c r="R5" t="s">
        <v>42</v>
      </c>
      <c r="S5" t="s">
        <v>43</v>
      </c>
      <c r="T5" t="s">
        <v>44</v>
      </c>
      <c r="U5" t="s">
        <v>45</v>
      </c>
      <c r="V5" t="s">
        <v>45</v>
      </c>
      <c r="W5" t="s">
        <v>55</v>
      </c>
      <c r="X5" t="s">
        <v>47</v>
      </c>
      <c r="Y5" t="s">
        <v>48</v>
      </c>
      <c r="AB5" s="14">
        <v>65.52</v>
      </c>
      <c r="AC5" s="15">
        <v>37</v>
      </c>
    </row>
    <row r="6" spans="1:29">
      <c r="A6" t="s">
        <v>28</v>
      </c>
      <c r="B6" t="s">
        <v>29</v>
      </c>
      <c r="C6" t="s">
        <v>29</v>
      </c>
      <c r="D6" t="s">
        <v>30</v>
      </c>
      <c r="E6" t="s">
        <v>31</v>
      </c>
      <c r="F6" t="s">
        <v>32</v>
      </c>
      <c r="G6" t="s">
        <v>33</v>
      </c>
      <c r="H6" t="s">
        <v>59</v>
      </c>
      <c r="I6" t="s">
        <v>60</v>
      </c>
      <c r="J6" t="s">
        <v>36</v>
      </c>
      <c r="K6" t="s">
        <v>37</v>
      </c>
      <c r="L6" s="13">
        <v>1</v>
      </c>
      <c r="M6" t="s">
        <v>61</v>
      </c>
      <c r="N6" t="s">
        <v>39</v>
      </c>
      <c r="O6" t="s">
        <v>40</v>
      </c>
      <c r="P6" t="s">
        <v>41</v>
      </c>
      <c r="Q6" t="s">
        <v>42</v>
      </c>
      <c r="R6" t="s">
        <v>42</v>
      </c>
      <c r="S6" t="s">
        <v>43</v>
      </c>
      <c r="T6" t="s">
        <v>44</v>
      </c>
      <c r="U6" t="s">
        <v>45</v>
      </c>
      <c r="V6" t="s">
        <v>45</v>
      </c>
      <c r="W6" t="s">
        <v>46</v>
      </c>
      <c r="X6" t="s">
        <v>47</v>
      </c>
      <c r="Y6" t="s">
        <v>48</v>
      </c>
      <c r="AB6" s="14">
        <v>64.27</v>
      </c>
      <c r="AC6" s="15">
        <v>34</v>
      </c>
    </row>
    <row r="7" spans="1:29">
      <c r="A7" t="s">
        <v>28</v>
      </c>
      <c r="B7" t="s">
        <v>29</v>
      </c>
      <c r="C7" t="s">
        <v>29</v>
      </c>
      <c r="D7" t="s">
        <v>30</v>
      </c>
      <c r="E7" t="s">
        <v>31</v>
      </c>
      <c r="F7" t="s">
        <v>32</v>
      </c>
      <c r="G7" t="s">
        <v>33</v>
      </c>
      <c r="H7" t="s">
        <v>62</v>
      </c>
      <c r="I7" t="s">
        <v>63</v>
      </c>
      <c r="J7" t="s">
        <v>36</v>
      </c>
      <c r="K7" t="s">
        <v>37</v>
      </c>
      <c r="L7" s="13">
        <v>2</v>
      </c>
      <c r="M7" t="s">
        <v>64</v>
      </c>
      <c r="N7" t="s">
        <v>39</v>
      </c>
      <c r="O7" t="s">
        <v>40</v>
      </c>
      <c r="P7" t="s">
        <v>41</v>
      </c>
      <c r="Q7" t="s">
        <v>42</v>
      </c>
      <c r="R7" t="s">
        <v>42</v>
      </c>
      <c r="S7" t="s">
        <v>43</v>
      </c>
      <c r="T7" t="s">
        <v>44</v>
      </c>
      <c r="U7" t="s">
        <v>45</v>
      </c>
      <c r="V7" t="s">
        <v>45</v>
      </c>
      <c r="W7" t="s">
        <v>55</v>
      </c>
      <c r="X7" t="s">
        <v>47</v>
      </c>
      <c r="Y7" t="s">
        <v>48</v>
      </c>
      <c r="AB7" s="14">
        <v>63.73</v>
      </c>
      <c r="AC7" s="15">
        <v>11</v>
      </c>
    </row>
    <row r="8" spans="1:29">
      <c r="A8" t="s">
        <v>28</v>
      </c>
      <c r="B8" t="s">
        <v>29</v>
      </c>
      <c r="C8" t="s">
        <v>29</v>
      </c>
      <c r="D8" t="s">
        <v>30</v>
      </c>
      <c r="E8" t="s">
        <v>31</v>
      </c>
      <c r="F8" t="s">
        <v>32</v>
      </c>
      <c r="G8" t="s">
        <v>33</v>
      </c>
      <c r="H8" t="s">
        <v>62</v>
      </c>
      <c r="I8" t="s">
        <v>65</v>
      </c>
      <c r="J8" t="s">
        <v>36</v>
      </c>
      <c r="K8" t="s">
        <v>37</v>
      </c>
      <c r="L8" s="13">
        <v>1</v>
      </c>
      <c r="M8" t="s">
        <v>66</v>
      </c>
      <c r="N8" t="s">
        <v>39</v>
      </c>
      <c r="O8" t="s">
        <v>40</v>
      </c>
      <c r="P8" t="s">
        <v>41</v>
      </c>
      <c r="Q8" t="s">
        <v>67</v>
      </c>
      <c r="R8" t="s">
        <v>68</v>
      </c>
      <c r="S8" t="s">
        <v>43</v>
      </c>
      <c r="T8" t="s">
        <v>44</v>
      </c>
      <c r="U8" t="s">
        <v>45</v>
      </c>
      <c r="V8" t="s">
        <v>45</v>
      </c>
      <c r="W8" t="s">
        <v>69</v>
      </c>
      <c r="X8" t="s">
        <v>47</v>
      </c>
      <c r="Y8" t="s">
        <v>48</v>
      </c>
      <c r="AB8" s="14">
        <v>0</v>
      </c>
      <c r="AC8" s="15">
        <v>1</v>
      </c>
    </row>
    <row r="9" spans="1:29">
      <c r="A9" t="s">
        <v>70</v>
      </c>
      <c r="B9" t="s">
        <v>71</v>
      </c>
      <c r="C9" t="s">
        <v>71</v>
      </c>
      <c r="D9" t="s">
        <v>30</v>
      </c>
      <c r="E9" t="s">
        <v>72</v>
      </c>
      <c r="F9" t="s">
        <v>32</v>
      </c>
      <c r="G9" t="s">
        <v>33</v>
      </c>
      <c r="H9" t="s">
        <v>73</v>
      </c>
      <c r="I9" t="s">
        <v>74</v>
      </c>
      <c r="J9" t="s">
        <v>75</v>
      </c>
      <c r="K9" t="s">
        <v>37</v>
      </c>
      <c r="L9" s="13">
        <v>1</v>
      </c>
      <c r="M9" t="s">
        <v>76</v>
      </c>
      <c r="N9" t="s">
        <v>77</v>
      </c>
      <c r="O9" t="s">
        <v>78</v>
      </c>
      <c r="P9" t="s">
        <v>41</v>
      </c>
      <c r="Q9" t="s">
        <v>42</v>
      </c>
      <c r="R9" t="s">
        <v>42</v>
      </c>
      <c r="S9" t="s">
        <v>43</v>
      </c>
      <c r="T9" t="s">
        <v>44</v>
      </c>
      <c r="U9" t="s">
        <v>45</v>
      </c>
      <c r="V9" t="s">
        <v>45</v>
      </c>
      <c r="W9" t="s">
        <v>79</v>
      </c>
      <c r="X9" t="s">
        <v>80</v>
      </c>
      <c r="Y9" t="s">
        <v>81</v>
      </c>
      <c r="Z9" t="s">
        <v>82</v>
      </c>
      <c r="AB9" s="14">
        <v>64.97</v>
      </c>
      <c r="AC9" s="15">
        <v>15</v>
      </c>
    </row>
    <row r="10" spans="1:29">
      <c r="A10" t="s">
        <v>83</v>
      </c>
      <c r="B10" t="s">
        <v>84</v>
      </c>
      <c r="C10" t="s">
        <v>85</v>
      </c>
      <c r="D10" t="s">
        <v>30</v>
      </c>
      <c r="E10" t="s">
        <v>86</v>
      </c>
      <c r="F10" t="s">
        <v>32</v>
      </c>
      <c r="G10" t="s">
        <v>33</v>
      </c>
      <c r="H10" t="s">
        <v>87</v>
      </c>
      <c r="I10" t="s">
        <v>88</v>
      </c>
      <c r="J10" t="s">
        <v>36</v>
      </c>
      <c r="K10" t="s">
        <v>37</v>
      </c>
      <c r="L10" s="13">
        <v>5</v>
      </c>
      <c r="M10" t="s">
        <v>89</v>
      </c>
      <c r="N10" t="s">
        <v>77</v>
      </c>
      <c r="O10" t="s">
        <v>78</v>
      </c>
      <c r="P10" t="s">
        <v>41</v>
      </c>
      <c r="Q10" t="s">
        <v>42</v>
      </c>
      <c r="R10" t="s">
        <v>42</v>
      </c>
      <c r="S10" t="s">
        <v>43</v>
      </c>
      <c r="T10" t="s">
        <v>44</v>
      </c>
      <c r="U10" t="s">
        <v>45</v>
      </c>
      <c r="V10" t="s">
        <v>45</v>
      </c>
      <c r="W10" t="s">
        <v>90</v>
      </c>
      <c r="X10" t="s">
        <v>91</v>
      </c>
      <c r="Y10" t="s">
        <v>92</v>
      </c>
      <c r="Z10" t="s">
        <v>93</v>
      </c>
      <c r="AB10" s="14">
        <v>62.15</v>
      </c>
      <c r="AC10" s="15">
        <v>6</v>
      </c>
    </row>
    <row r="11" spans="1:29">
      <c r="A11" t="s">
        <v>83</v>
      </c>
      <c r="B11" t="s">
        <v>84</v>
      </c>
      <c r="C11" t="s">
        <v>85</v>
      </c>
      <c r="D11" t="s">
        <v>30</v>
      </c>
      <c r="E11" t="s">
        <v>94</v>
      </c>
      <c r="F11" t="s">
        <v>32</v>
      </c>
      <c r="G11" t="s">
        <v>33</v>
      </c>
      <c r="H11" t="s">
        <v>87</v>
      </c>
      <c r="I11" t="s">
        <v>95</v>
      </c>
      <c r="J11" t="s">
        <v>36</v>
      </c>
      <c r="K11" t="s">
        <v>37</v>
      </c>
      <c r="L11" s="13">
        <v>1</v>
      </c>
      <c r="M11" t="s">
        <v>96</v>
      </c>
      <c r="N11" t="s">
        <v>77</v>
      </c>
      <c r="O11" t="s">
        <v>78</v>
      </c>
      <c r="P11" t="s">
        <v>41</v>
      </c>
      <c r="Q11" t="s">
        <v>42</v>
      </c>
      <c r="R11" t="s">
        <v>42</v>
      </c>
      <c r="S11" t="s">
        <v>43</v>
      </c>
      <c r="T11" t="s">
        <v>44</v>
      </c>
      <c r="U11" t="s">
        <v>45</v>
      </c>
      <c r="V11" t="s">
        <v>45</v>
      </c>
      <c r="W11" t="s">
        <v>90</v>
      </c>
      <c r="X11" t="s">
        <v>91</v>
      </c>
      <c r="Y11" t="s">
        <v>92</v>
      </c>
      <c r="Z11" t="s">
        <v>93</v>
      </c>
      <c r="AB11" s="14">
        <v>63.29</v>
      </c>
      <c r="AC11" s="15">
        <v>28</v>
      </c>
    </row>
    <row r="12" spans="1:29">
      <c r="A12" t="s">
        <v>83</v>
      </c>
      <c r="B12" t="s">
        <v>84</v>
      </c>
      <c r="C12" t="s">
        <v>85</v>
      </c>
      <c r="D12" t="s">
        <v>30</v>
      </c>
      <c r="E12" t="s">
        <v>97</v>
      </c>
      <c r="F12" t="s">
        <v>32</v>
      </c>
      <c r="G12" t="s">
        <v>33</v>
      </c>
      <c r="H12" t="s">
        <v>87</v>
      </c>
      <c r="I12" t="s">
        <v>98</v>
      </c>
      <c r="J12" t="s">
        <v>36</v>
      </c>
      <c r="K12" t="s">
        <v>37</v>
      </c>
      <c r="L12" s="13">
        <v>2</v>
      </c>
      <c r="M12" t="s">
        <v>99</v>
      </c>
      <c r="N12" t="s">
        <v>77</v>
      </c>
      <c r="O12" t="s">
        <v>78</v>
      </c>
      <c r="P12" t="s">
        <v>41</v>
      </c>
      <c r="Q12" t="s">
        <v>100</v>
      </c>
      <c r="R12" t="s">
        <v>101</v>
      </c>
      <c r="S12" t="s">
        <v>43</v>
      </c>
      <c r="T12" t="s">
        <v>44</v>
      </c>
      <c r="U12" t="s">
        <v>45</v>
      </c>
      <c r="V12" t="s">
        <v>45</v>
      </c>
      <c r="W12" t="s">
        <v>102</v>
      </c>
      <c r="X12" t="s">
        <v>91</v>
      </c>
      <c r="Y12" t="s">
        <v>92</v>
      </c>
      <c r="Z12" t="s">
        <v>93</v>
      </c>
      <c r="AB12" s="14">
        <v>0</v>
      </c>
      <c r="AC12" s="15" t="s">
        <v>103</v>
      </c>
    </row>
    <row r="13" spans="1:29">
      <c r="A13" t="s">
        <v>83</v>
      </c>
      <c r="B13" t="s">
        <v>84</v>
      </c>
      <c r="C13" t="s">
        <v>85</v>
      </c>
      <c r="D13" t="s">
        <v>30</v>
      </c>
      <c r="E13" t="s">
        <v>104</v>
      </c>
      <c r="F13" t="s">
        <v>32</v>
      </c>
      <c r="G13" t="s">
        <v>33</v>
      </c>
      <c r="H13" t="s">
        <v>105</v>
      </c>
      <c r="I13" t="s">
        <v>106</v>
      </c>
      <c r="J13" t="s">
        <v>36</v>
      </c>
      <c r="K13" t="s">
        <v>37</v>
      </c>
      <c r="L13" s="13">
        <v>1</v>
      </c>
      <c r="M13" t="s">
        <v>107</v>
      </c>
      <c r="N13" t="s">
        <v>77</v>
      </c>
      <c r="O13" t="s">
        <v>78</v>
      </c>
      <c r="P13" t="s">
        <v>41</v>
      </c>
      <c r="Q13" t="s">
        <v>42</v>
      </c>
      <c r="R13" t="s">
        <v>42</v>
      </c>
      <c r="S13" t="s">
        <v>43</v>
      </c>
      <c r="T13" t="s">
        <v>44</v>
      </c>
      <c r="U13" t="s">
        <v>45</v>
      </c>
      <c r="V13" t="s">
        <v>45</v>
      </c>
      <c r="W13" t="s">
        <v>108</v>
      </c>
      <c r="X13" t="s">
        <v>91</v>
      </c>
      <c r="Y13" t="s">
        <v>92</v>
      </c>
      <c r="Z13" t="s">
        <v>93</v>
      </c>
      <c r="AB13" s="14">
        <v>67.68</v>
      </c>
      <c r="AC13" s="15">
        <v>43</v>
      </c>
    </row>
    <row r="14" spans="1:29">
      <c r="A14" t="s">
        <v>83</v>
      </c>
      <c r="B14" t="s">
        <v>84</v>
      </c>
      <c r="C14" t="s">
        <v>85</v>
      </c>
      <c r="D14" t="s">
        <v>30</v>
      </c>
      <c r="E14" t="s">
        <v>109</v>
      </c>
      <c r="F14" t="s">
        <v>32</v>
      </c>
      <c r="G14" t="s">
        <v>33</v>
      </c>
      <c r="H14" t="s">
        <v>110</v>
      </c>
      <c r="I14" t="s">
        <v>111</v>
      </c>
      <c r="J14" t="s">
        <v>36</v>
      </c>
      <c r="K14" t="s">
        <v>37</v>
      </c>
      <c r="L14" s="13">
        <v>1</v>
      </c>
      <c r="M14" t="s">
        <v>112</v>
      </c>
      <c r="N14" t="s">
        <v>77</v>
      </c>
      <c r="O14" t="s">
        <v>78</v>
      </c>
      <c r="P14" t="s">
        <v>41</v>
      </c>
      <c r="Q14" t="s">
        <v>42</v>
      </c>
      <c r="R14" t="s">
        <v>42</v>
      </c>
      <c r="S14" t="s">
        <v>43</v>
      </c>
      <c r="T14" t="s">
        <v>44</v>
      </c>
      <c r="U14" t="s">
        <v>45</v>
      </c>
      <c r="V14" t="s">
        <v>45</v>
      </c>
      <c r="W14" t="s">
        <v>113</v>
      </c>
      <c r="X14" t="s">
        <v>91</v>
      </c>
      <c r="Y14" t="s">
        <v>92</v>
      </c>
      <c r="Z14" t="s">
        <v>93</v>
      </c>
      <c r="AB14" s="14">
        <v>57.01</v>
      </c>
      <c r="AC14" s="15">
        <v>4</v>
      </c>
    </row>
    <row r="15" spans="1:29">
      <c r="A15" t="s">
        <v>83</v>
      </c>
      <c r="B15" t="s">
        <v>84</v>
      </c>
      <c r="C15" t="s">
        <v>85</v>
      </c>
      <c r="D15" t="s">
        <v>30</v>
      </c>
      <c r="E15" t="s">
        <v>114</v>
      </c>
      <c r="F15" t="s">
        <v>32</v>
      </c>
      <c r="G15" t="s">
        <v>33</v>
      </c>
      <c r="H15" t="s">
        <v>115</v>
      </c>
      <c r="I15" t="s">
        <v>116</v>
      </c>
      <c r="J15" t="s">
        <v>36</v>
      </c>
      <c r="K15" t="s">
        <v>37</v>
      </c>
      <c r="L15" s="13">
        <v>1</v>
      </c>
      <c r="M15" t="s">
        <v>117</v>
      </c>
      <c r="N15" t="s">
        <v>77</v>
      </c>
      <c r="O15" t="s">
        <v>78</v>
      </c>
      <c r="P15" t="s">
        <v>41</v>
      </c>
      <c r="Q15" t="s">
        <v>42</v>
      </c>
      <c r="R15" t="s">
        <v>42</v>
      </c>
      <c r="S15" t="s">
        <v>43</v>
      </c>
      <c r="T15" t="s">
        <v>44</v>
      </c>
      <c r="U15" t="s">
        <v>45</v>
      </c>
      <c r="V15" t="s">
        <v>45</v>
      </c>
      <c r="W15" t="s">
        <v>113</v>
      </c>
      <c r="X15" t="s">
        <v>91</v>
      </c>
      <c r="Y15" t="s">
        <v>92</v>
      </c>
      <c r="Z15" t="s">
        <v>93</v>
      </c>
      <c r="AB15" s="14">
        <v>63.71</v>
      </c>
      <c r="AC15" s="15">
        <v>22</v>
      </c>
    </row>
    <row r="16" spans="1:29">
      <c r="A16" t="s">
        <v>83</v>
      </c>
      <c r="B16" t="s">
        <v>84</v>
      </c>
      <c r="C16" t="s">
        <v>85</v>
      </c>
      <c r="D16" t="s">
        <v>30</v>
      </c>
      <c r="E16" t="s">
        <v>118</v>
      </c>
      <c r="F16" t="s">
        <v>32</v>
      </c>
      <c r="G16" t="s">
        <v>33</v>
      </c>
      <c r="H16" t="s">
        <v>119</v>
      </c>
      <c r="I16" t="s">
        <v>120</v>
      </c>
      <c r="J16" t="s">
        <v>36</v>
      </c>
      <c r="K16" t="s">
        <v>37</v>
      </c>
      <c r="L16" s="13">
        <v>1</v>
      </c>
      <c r="M16" t="s">
        <v>121</v>
      </c>
      <c r="N16" t="s">
        <v>77</v>
      </c>
      <c r="O16" t="s">
        <v>78</v>
      </c>
      <c r="P16" t="s">
        <v>41</v>
      </c>
      <c r="Q16" t="s">
        <v>42</v>
      </c>
      <c r="R16" t="s">
        <v>42</v>
      </c>
      <c r="S16" t="s">
        <v>43</v>
      </c>
      <c r="T16" t="s">
        <v>44</v>
      </c>
      <c r="U16" t="s">
        <v>45</v>
      </c>
      <c r="V16" t="s">
        <v>45</v>
      </c>
      <c r="W16" t="s">
        <v>122</v>
      </c>
      <c r="X16" t="s">
        <v>91</v>
      </c>
      <c r="Y16" t="s">
        <v>92</v>
      </c>
      <c r="Z16" t="s">
        <v>93</v>
      </c>
      <c r="AB16" s="14">
        <v>62.31</v>
      </c>
      <c r="AC16" s="15">
        <v>34</v>
      </c>
    </row>
    <row r="17" spans="1:29">
      <c r="A17" t="s">
        <v>83</v>
      </c>
      <c r="B17" t="s">
        <v>84</v>
      </c>
      <c r="C17" t="s">
        <v>123</v>
      </c>
      <c r="D17" t="s">
        <v>30</v>
      </c>
      <c r="E17" t="s">
        <v>86</v>
      </c>
      <c r="F17" t="s">
        <v>32</v>
      </c>
      <c r="G17" t="s">
        <v>33</v>
      </c>
      <c r="H17" t="s">
        <v>87</v>
      </c>
      <c r="I17" t="s">
        <v>124</v>
      </c>
      <c r="J17" t="s">
        <v>36</v>
      </c>
      <c r="K17" t="s">
        <v>37</v>
      </c>
      <c r="L17" s="13">
        <v>5</v>
      </c>
      <c r="M17" t="s">
        <v>89</v>
      </c>
      <c r="N17" t="s">
        <v>77</v>
      </c>
      <c r="O17" t="s">
        <v>78</v>
      </c>
      <c r="P17" t="s">
        <v>41</v>
      </c>
      <c r="Q17" t="s">
        <v>42</v>
      </c>
      <c r="R17" t="s">
        <v>42</v>
      </c>
      <c r="S17" t="s">
        <v>43</v>
      </c>
      <c r="T17" t="s">
        <v>44</v>
      </c>
      <c r="U17" t="s">
        <v>45</v>
      </c>
      <c r="V17" t="s">
        <v>125</v>
      </c>
      <c r="W17" t="s">
        <v>90</v>
      </c>
      <c r="X17" t="s">
        <v>91</v>
      </c>
      <c r="Y17" t="s">
        <v>92</v>
      </c>
      <c r="Z17" t="s">
        <v>93</v>
      </c>
      <c r="AB17" s="14">
        <v>55.87</v>
      </c>
      <c r="AC17" s="15">
        <v>1</v>
      </c>
    </row>
    <row r="18" spans="1:29">
      <c r="A18" t="s">
        <v>83</v>
      </c>
      <c r="B18" t="s">
        <v>84</v>
      </c>
      <c r="C18" t="s">
        <v>123</v>
      </c>
      <c r="D18" t="s">
        <v>30</v>
      </c>
      <c r="E18" t="s">
        <v>94</v>
      </c>
      <c r="F18" t="s">
        <v>32</v>
      </c>
      <c r="G18" t="s">
        <v>33</v>
      </c>
      <c r="H18" t="s">
        <v>87</v>
      </c>
      <c r="I18" t="s">
        <v>126</v>
      </c>
      <c r="J18" t="s">
        <v>36</v>
      </c>
      <c r="K18" t="s">
        <v>37</v>
      </c>
      <c r="L18" s="13">
        <v>2</v>
      </c>
      <c r="M18" t="s">
        <v>99</v>
      </c>
      <c r="N18" t="s">
        <v>77</v>
      </c>
      <c r="O18" t="s">
        <v>78</v>
      </c>
      <c r="P18" t="s">
        <v>41</v>
      </c>
      <c r="Q18" t="s">
        <v>100</v>
      </c>
      <c r="R18" t="s">
        <v>101</v>
      </c>
      <c r="S18" t="s">
        <v>43</v>
      </c>
      <c r="T18" t="s">
        <v>44</v>
      </c>
      <c r="U18" t="s">
        <v>45</v>
      </c>
      <c r="V18" t="s">
        <v>125</v>
      </c>
      <c r="W18" t="s">
        <v>102</v>
      </c>
      <c r="X18" t="s">
        <v>91</v>
      </c>
      <c r="Y18" t="s">
        <v>92</v>
      </c>
      <c r="Z18" t="s">
        <v>93</v>
      </c>
      <c r="AB18" s="14">
        <v>0</v>
      </c>
      <c r="AC18" s="15" t="s">
        <v>103</v>
      </c>
    </row>
    <row r="19" spans="1:29">
      <c r="A19" t="s">
        <v>83</v>
      </c>
      <c r="B19" t="s">
        <v>84</v>
      </c>
      <c r="C19" t="s">
        <v>123</v>
      </c>
      <c r="D19" t="s">
        <v>30</v>
      </c>
      <c r="E19" t="s">
        <v>118</v>
      </c>
      <c r="F19" t="s">
        <v>32</v>
      </c>
      <c r="G19" t="s">
        <v>33</v>
      </c>
      <c r="H19" t="s">
        <v>119</v>
      </c>
      <c r="I19" t="s">
        <v>127</v>
      </c>
      <c r="J19" t="s">
        <v>36</v>
      </c>
      <c r="K19" t="s">
        <v>37</v>
      </c>
      <c r="L19" s="13">
        <v>1</v>
      </c>
      <c r="M19" t="s">
        <v>121</v>
      </c>
      <c r="N19" t="s">
        <v>77</v>
      </c>
      <c r="O19" t="s">
        <v>78</v>
      </c>
      <c r="P19" t="s">
        <v>41</v>
      </c>
      <c r="Q19" t="s">
        <v>42</v>
      </c>
      <c r="R19" t="s">
        <v>42</v>
      </c>
      <c r="S19" t="s">
        <v>43</v>
      </c>
      <c r="T19" t="s">
        <v>44</v>
      </c>
      <c r="U19" t="s">
        <v>45</v>
      </c>
      <c r="V19" t="s">
        <v>125</v>
      </c>
      <c r="W19" t="s">
        <v>122</v>
      </c>
      <c r="X19" t="s">
        <v>91</v>
      </c>
      <c r="Y19" t="s">
        <v>92</v>
      </c>
      <c r="Z19" t="s">
        <v>93</v>
      </c>
      <c r="AB19" s="14">
        <v>61.6</v>
      </c>
      <c r="AC19" s="15">
        <v>10</v>
      </c>
    </row>
    <row r="20" spans="1:29">
      <c r="A20" t="s">
        <v>128</v>
      </c>
      <c r="B20" t="s">
        <v>129</v>
      </c>
      <c r="C20" t="s">
        <v>130</v>
      </c>
      <c r="D20" t="s">
        <v>30</v>
      </c>
      <c r="E20" t="s">
        <v>131</v>
      </c>
      <c r="F20" t="s">
        <v>132</v>
      </c>
      <c r="G20" t="s">
        <v>33</v>
      </c>
      <c r="H20" t="s">
        <v>133</v>
      </c>
      <c r="I20" t="s">
        <v>134</v>
      </c>
      <c r="J20" t="s">
        <v>36</v>
      </c>
      <c r="K20" t="s">
        <v>37</v>
      </c>
      <c r="L20" s="13">
        <v>2</v>
      </c>
      <c r="M20" t="s">
        <v>135</v>
      </c>
      <c r="N20" t="s">
        <v>77</v>
      </c>
      <c r="O20" t="s">
        <v>78</v>
      </c>
      <c r="P20" t="s">
        <v>136</v>
      </c>
      <c r="Q20" t="s">
        <v>42</v>
      </c>
      <c r="R20" t="s">
        <v>42</v>
      </c>
      <c r="S20" t="s">
        <v>43</v>
      </c>
      <c r="T20" t="s">
        <v>44</v>
      </c>
      <c r="U20" t="s">
        <v>45</v>
      </c>
      <c r="V20" t="s">
        <v>45</v>
      </c>
      <c r="W20" t="s">
        <v>137</v>
      </c>
      <c r="X20" t="s">
        <v>138</v>
      </c>
      <c r="Y20" t="s">
        <v>139</v>
      </c>
      <c r="Z20" t="s">
        <v>140</v>
      </c>
      <c r="AB20" s="14">
        <v>129.7</v>
      </c>
      <c r="AC20" s="15">
        <v>33</v>
      </c>
    </row>
    <row r="21" spans="1:29">
      <c r="A21" t="s">
        <v>128</v>
      </c>
      <c r="B21" t="s">
        <v>129</v>
      </c>
      <c r="C21" t="s">
        <v>130</v>
      </c>
      <c r="D21" t="s">
        <v>30</v>
      </c>
      <c r="E21" t="s">
        <v>141</v>
      </c>
      <c r="F21" t="s">
        <v>132</v>
      </c>
      <c r="G21" t="s">
        <v>33</v>
      </c>
      <c r="H21" t="s">
        <v>133</v>
      </c>
      <c r="I21" t="s">
        <v>142</v>
      </c>
      <c r="J21" t="s">
        <v>36</v>
      </c>
      <c r="K21" t="s">
        <v>37</v>
      </c>
      <c r="L21" s="13">
        <v>2</v>
      </c>
      <c r="M21" t="s">
        <v>143</v>
      </c>
      <c r="N21" t="s">
        <v>77</v>
      </c>
      <c r="O21" t="s">
        <v>78</v>
      </c>
      <c r="P21" t="s">
        <v>136</v>
      </c>
      <c r="Q21" t="s">
        <v>42</v>
      </c>
      <c r="R21" t="s">
        <v>42</v>
      </c>
      <c r="S21" t="s">
        <v>43</v>
      </c>
      <c r="T21" t="s">
        <v>44</v>
      </c>
      <c r="U21" t="s">
        <v>45</v>
      </c>
      <c r="V21" t="s">
        <v>45</v>
      </c>
      <c r="W21" t="s">
        <v>144</v>
      </c>
      <c r="X21" t="s">
        <v>138</v>
      </c>
      <c r="Y21" t="s">
        <v>139</v>
      </c>
      <c r="Z21" t="s">
        <v>140</v>
      </c>
      <c r="AB21" s="14">
        <v>140</v>
      </c>
      <c r="AC21" s="15">
        <v>247</v>
      </c>
    </row>
    <row r="22" spans="1:29">
      <c r="A22" t="s">
        <v>128</v>
      </c>
      <c r="B22" t="s">
        <v>129</v>
      </c>
      <c r="C22" t="s">
        <v>130</v>
      </c>
      <c r="D22" t="s">
        <v>30</v>
      </c>
      <c r="E22" t="s">
        <v>145</v>
      </c>
      <c r="F22" t="s">
        <v>132</v>
      </c>
      <c r="G22" t="s">
        <v>33</v>
      </c>
      <c r="H22" t="s">
        <v>133</v>
      </c>
      <c r="I22" t="s">
        <v>146</v>
      </c>
      <c r="J22" t="s">
        <v>36</v>
      </c>
      <c r="K22" t="s">
        <v>37</v>
      </c>
      <c r="L22" s="13">
        <v>2</v>
      </c>
      <c r="M22" t="s">
        <v>147</v>
      </c>
      <c r="N22" t="s">
        <v>77</v>
      </c>
      <c r="O22" t="s">
        <v>78</v>
      </c>
      <c r="P22" t="s">
        <v>136</v>
      </c>
      <c r="Q22" t="s">
        <v>42</v>
      </c>
      <c r="R22" t="s">
        <v>42</v>
      </c>
      <c r="S22" t="s">
        <v>43</v>
      </c>
      <c r="T22" t="s">
        <v>44</v>
      </c>
      <c r="U22" t="s">
        <v>45</v>
      </c>
      <c r="V22" t="s">
        <v>45</v>
      </c>
      <c r="W22" t="s">
        <v>144</v>
      </c>
      <c r="X22" t="s">
        <v>138</v>
      </c>
      <c r="Y22" t="s">
        <v>139</v>
      </c>
      <c r="Z22" t="s">
        <v>140</v>
      </c>
      <c r="AB22" s="14">
        <v>139.2</v>
      </c>
      <c r="AC22" s="15">
        <v>88</v>
      </c>
    </row>
    <row r="23" spans="1:29">
      <c r="A23" t="s">
        <v>128</v>
      </c>
      <c r="B23" t="s">
        <v>129</v>
      </c>
      <c r="C23" t="s">
        <v>130</v>
      </c>
      <c r="D23" t="s">
        <v>30</v>
      </c>
      <c r="E23" t="s">
        <v>148</v>
      </c>
      <c r="F23" t="s">
        <v>132</v>
      </c>
      <c r="G23" t="s">
        <v>33</v>
      </c>
      <c r="H23" t="s">
        <v>133</v>
      </c>
      <c r="I23" t="s">
        <v>149</v>
      </c>
      <c r="J23" t="s">
        <v>36</v>
      </c>
      <c r="K23" t="s">
        <v>37</v>
      </c>
      <c r="L23" s="13">
        <v>3</v>
      </c>
      <c r="M23" t="s">
        <v>150</v>
      </c>
      <c r="N23" t="s">
        <v>77</v>
      </c>
      <c r="O23" t="s">
        <v>78</v>
      </c>
      <c r="P23" t="s">
        <v>136</v>
      </c>
      <c r="Q23" t="s">
        <v>42</v>
      </c>
      <c r="R23" t="s">
        <v>42</v>
      </c>
      <c r="S23" t="s">
        <v>43</v>
      </c>
      <c r="T23" t="s">
        <v>44</v>
      </c>
      <c r="U23" t="s">
        <v>45</v>
      </c>
      <c r="V23" t="s">
        <v>45</v>
      </c>
      <c r="W23" t="s">
        <v>151</v>
      </c>
      <c r="X23" t="s">
        <v>138</v>
      </c>
      <c r="Y23" t="s">
        <v>139</v>
      </c>
      <c r="Z23" t="s">
        <v>140</v>
      </c>
      <c r="AB23" s="14">
        <v>126</v>
      </c>
      <c r="AC23" s="15">
        <v>21</v>
      </c>
    </row>
    <row r="24" spans="1:29">
      <c r="A24" t="s">
        <v>128</v>
      </c>
      <c r="B24" t="s">
        <v>129</v>
      </c>
      <c r="C24" t="s">
        <v>130</v>
      </c>
      <c r="D24" t="s">
        <v>30</v>
      </c>
      <c r="E24" t="s">
        <v>152</v>
      </c>
      <c r="F24" t="s">
        <v>132</v>
      </c>
      <c r="G24" t="s">
        <v>33</v>
      </c>
      <c r="H24" t="s">
        <v>133</v>
      </c>
      <c r="I24" t="s">
        <v>153</v>
      </c>
      <c r="J24" t="s">
        <v>36</v>
      </c>
      <c r="K24" t="s">
        <v>37</v>
      </c>
      <c r="L24" s="13">
        <v>1</v>
      </c>
      <c r="M24" t="s">
        <v>64</v>
      </c>
      <c r="N24" t="s">
        <v>77</v>
      </c>
      <c r="O24" t="s">
        <v>78</v>
      </c>
      <c r="P24" t="s">
        <v>136</v>
      </c>
      <c r="Q24" t="s">
        <v>42</v>
      </c>
      <c r="R24" t="s">
        <v>42</v>
      </c>
      <c r="S24" t="s">
        <v>43</v>
      </c>
      <c r="T24" t="s">
        <v>44</v>
      </c>
      <c r="U24" t="s">
        <v>45</v>
      </c>
      <c r="V24" t="s">
        <v>45</v>
      </c>
      <c r="W24" t="s">
        <v>154</v>
      </c>
      <c r="X24" t="s">
        <v>138</v>
      </c>
      <c r="Y24" t="s">
        <v>139</v>
      </c>
      <c r="Z24" t="s">
        <v>140</v>
      </c>
      <c r="AB24" s="14">
        <v>133.9</v>
      </c>
      <c r="AC24" s="15">
        <v>92</v>
      </c>
    </row>
    <row r="25" spans="1:29">
      <c r="A25" t="s">
        <v>128</v>
      </c>
      <c r="B25" t="s">
        <v>129</v>
      </c>
      <c r="C25" t="s">
        <v>130</v>
      </c>
      <c r="D25" t="s">
        <v>30</v>
      </c>
      <c r="E25" t="s">
        <v>155</v>
      </c>
      <c r="F25" t="s">
        <v>132</v>
      </c>
      <c r="G25" t="s">
        <v>33</v>
      </c>
      <c r="H25" t="s">
        <v>133</v>
      </c>
      <c r="I25" t="s">
        <v>156</v>
      </c>
      <c r="J25" t="s">
        <v>36</v>
      </c>
      <c r="K25" t="s">
        <v>37</v>
      </c>
      <c r="L25" s="13">
        <v>2</v>
      </c>
      <c r="M25" t="s">
        <v>157</v>
      </c>
      <c r="N25" t="s">
        <v>77</v>
      </c>
      <c r="O25" t="s">
        <v>78</v>
      </c>
      <c r="P25" t="s">
        <v>136</v>
      </c>
      <c r="Q25" t="s">
        <v>42</v>
      </c>
      <c r="R25" t="s">
        <v>42</v>
      </c>
      <c r="S25" t="s">
        <v>43</v>
      </c>
      <c r="T25" t="s">
        <v>44</v>
      </c>
      <c r="U25" t="s">
        <v>45</v>
      </c>
      <c r="V25" t="s">
        <v>45</v>
      </c>
      <c r="W25" t="s">
        <v>158</v>
      </c>
      <c r="X25" t="s">
        <v>138</v>
      </c>
      <c r="Y25" t="s">
        <v>139</v>
      </c>
      <c r="Z25" t="s">
        <v>140</v>
      </c>
      <c r="AB25" s="14">
        <v>127.4</v>
      </c>
      <c r="AC25" s="15">
        <v>47</v>
      </c>
    </row>
    <row r="26" spans="1:29">
      <c r="A26" t="s">
        <v>128</v>
      </c>
      <c r="B26" t="s">
        <v>129</v>
      </c>
      <c r="C26" t="s">
        <v>130</v>
      </c>
      <c r="D26" t="s">
        <v>30</v>
      </c>
      <c r="E26" t="s">
        <v>159</v>
      </c>
      <c r="F26" t="s">
        <v>132</v>
      </c>
      <c r="G26" t="s">
        <v>33</v>
      </c>
      <c r="H26" t="s">
        <v>133</v>
      </c>
      <c r="I26" t="s">
        <v>160</v>
      </c>
      <c r="J26" t="s">
        <v>36</v>
      </c>
      <c r="K26" t="s">
        <v>37</v>
      </c>
      <c r="L26" s="13">
        <v>2</v>
      </c>
      <c r="M26" t="s">
        <v>161</v>
      </c>
      <c r="N26" t="s">
        <v>77</v>
      </c>
      <c r="O26" t="s">
        <v>78</v>
      </c>
      <c r="P26" t="s">
        <v>136</v>
      </c>
      <c r="Q26" t="s">
        <v>42</v>
      </c>
      <c r="R26" t="s">
        <v>42</v>
      </c>
      <c r="S26" t="s">
        <v>43</v>
      </c>
      <c r="T26" t="s">
        <v>44</v>
      </c>
      <c r="U26" t="s">
        <v>45</v>
      </c>
      <c r="V26" t="s">
        <v>45</v>
      </c>
      <c r="W26" t="s">
        <v>162</v>
      </c>
      <c r="X26" t="s">
        <v>138</v>
      </c>
      <c r="Y26" t="s">
        <v>139</v>
      </c>
      <c r="Z26" t="s">
        <v>140</v>
      </c>
      <c r="AB26" s="14">
        <v>132.5</v>
      </c>
      <c r="AC26" s="15">
        <v>72</v>
      </c>
    </row>
    <row r="27" spans="1:29">
      <c r="A27" t="s">
        <v>128</v>
      </c>
      <c r="B27" t="s">
        <v>129</v>
      </c>
      <c r="C27" t="s">
        <v>130</v>
      </c>
      <c r="D27" t="s">
        <v>30</v>
      </c>
      <c r="E27" t="s">
        <v>163</v>
      </c>
      <c r="F27" t="s">
        <v>132</v>
      </c>
      <c r="G27" t="s">
        <v>33</v>
      </c>
      <c r="H27" t="s">
        <v>133</v>
      </c>
      <c r="I27" t="s">
        <v>164</v>
      </c>
      <c r="J27" t="s">
        <v>36</v>
      </c>
      <c r="K27" t="s">
        <v>37</v>
      </c>
      <c r="L27" s="13">
        <v>1</v>
      </c>
      <c r="M27" t="s">
        <v>165</v>
      </c>
      <c r="N27" t="s">
        <v>77</v>
      </c>
      <c r="O27" t="s">
        <v>78</v>
      </c>
      <c r="P27" t="s">
        <v>136</v>
      </c>
      <c r="Q27" t="s">
        <v>42</v>
      </c>
      <c r="R27" t="s">
        <v>42</v>
      </c>
      <c r="S27" t="s">
        <v>43</v>
      </c>
      <c r="T27" t="s">
        <v>44</v>
      </c>
      <c r="U27" t="s">
        <v>45</v>
      </c>
      <c r="V27" t="s">
        <v>45</v>
      </c>
      <c r="W27" t="s">
        <v>166</v>
      </c>
      <c r="X27" t="s">
        <v>138</v>
      </c>
      <c r="Y27" t="s">
        <v>139</v>
      </c>
      <c r="Z27" t="s">
        <v>140</v>
      </c>
      <c r="AB27" s="14">
        <v>139.5</v>
      </c>
      <c r="AC27" s="15">
        <v>450</v>
      </c>
    </row>
    <row r="28" spans="1:29">
      <c r="A28" t="s">
        <v>128</v>
      </c>
      <c r="B28" t="s">
        <v>129</v>
      </c>
      <c r="C28" t="s">
        <v>130</v>
      </c>
      <c r="D28" t="s">
        <v>30</v>
      </c>
      <c r="E28" t="s">
        <v>167</v>
      </c>
      <c r="F28" t="s">
        <v>132</v>
      </c>
      <c r="G28" t="s">
        <v>33</v>
      </c>
      <c r="H28" t="s">
        <v>133</v>
      </c>
      <c r="I28" t="s">
        <v>168</v>
      </c>
      <c r="J28" t="s">
        <v>36</v>
      </c>
      <c r="K28" t="s">
        <v>37</v>
      </c>
      <c r="L28" s="13">
        <v>1</v>
      </c>
      <c r="M28" t="s">
        <v>169</v>
      </c>
      <c r="N28" t="s">
        <v>39</v>
      </c>
      <c r="O28" t="s">
        <v>40</v>
      </c>
      <c r="P28" t="s">
        <v>136</v>
      </c>
      <c r="Q28" t="s">
        <v>42</v>
      </c>
      <c r="R28" t="s">
        <v>42</v>
      </c>
      <c r="S28" t="s">
        <v>43</v>
      </c>
      <c r="T28" t="s">
        <v>44</v>
      </c>
      <c r="U28" t="s">
        <v>45</v>
      </c>
      <c r="V28" t="s">
        <v>45</v>
      </c>
      <c r="W28" t="s">
        <v>151</v>
      </c>
      <c r="X28" t="s">
        <v>138</v>
      </c>
      <c r="Y28" t="s">
        <v>139</v>
      </c>
      <c r="Z28" t="s">
        <v>140</v>
      </c>
      <c r="AB28" s="14">
        <v>134.9</v>
      </c>
      <c r="AC28" s="15">
        <v>91</v>
      </c>
    </row>
    <row r="29" spans="1:29">
      <c r="A29" t="s">
        <v>128</v>
      </c>
      <c r="B29" t="s">
        <v>129</v>
      </c>
      <c r="C29" t="s">
        <v>130</v>
      </c>
      <c r="D29" t="s">
        <v>30</v>
      </c>
      <c r="E29" t="s">
        <v>170</v>
      </c>
      <c r="F29" t="s">
        <v>132</v>
      </c>
      <c r="G29" t="s">
        <v>33</v>
      </c>
      <c r="H29" t="s">
        <v>133</v>
      </c>
      <c r="I29" t="s">
        <v>171</v>
      </c>
      <c r="J29" t="s">
        <v>36</v>
      </c>
      <c r="K29" t="s">
        <v>37</v>
      </c>
      <c r="L29" s="13">
        <v>1</v>
      </c>
      <c r="M29" t="s">
        <v>172</v>
      </c>
      <c r="N29" t="s">
        <v>39</v>
      </c>
      <c r="O29" t="s">
        <v>40</v>
      </c>
      <c r="P29" t="s">
        <v>136</v>
      </c>
      <c r="Q29" t="s">
        <v>42</v>
      </c>
      <c r="R29" t="s">
        <v>42</v>
      </c>
      <c r="S29" t="s">
        <v>43</v>
      </c>
      <c r="T29" t="s">
        <v>44</v>
      </c>
      <c r="U29" t="s">
        <v>45</v>
      </c>
      <c r="V29" t="s">
        <v>45</v>
      </c>
      <c r="W29" t="s">
        <v>173</v>
      </c>
      <c r="X29" t="s">
        <v>138</v>
      </c>
      <c r="Y29" t="s">
        <v>139</v>
      </c>
      <c r="Z29" t="s">
        <v>140</v>
      </c>
      <c r="AB29" s="14">
        <v>129.3</v>
      </c>
      <c r="AC29" s="15">
        <v>81</v>
      </c>
    </row>
    <row r="30" spans="1:29">
      <c r="A30" t="s">
        <v>128</v>
      </c>
      <c r="B30" t="s">
        <v>129</v>
      </c>
      <c r="C30" t="s">
        <v>130</v>
      </c>
      <c r="D30" t="s">
        <v>30</v>
      </c>
      <c r="E30" t="s">
        <v>174</v>
      </c>
      <c r="F30" t="s">
        <v>132</v>
      </c>
      <c r="G30" t="s">
        <v>33</v>
      </c>
      <c r="H30" t="s">
        <v>133</v>
      </c>
      <c r="I30" t="s">
        <v>175</v>
      </c>
      <c r="J30" t="s">
        <v>36</v>
      </c>
      <c r="K30" t="s">
        <v>37</v>
      </c>
      <c r="L30" s="13">
        <v>1</v>
      </c>
      <c r="M30" t="s">
        <v>64</v>
      </c>
      <c r="N30" t="s">
        <v>39</v>
      </c>
      <c r="O30" t="s">
        <v>176</v>
      </c>
      <c r="P30" t="s">
        <v>136</v>
      </c>
      <c r="Q30" t="s">
        <v>67</v>
      </c>
      <c r="R30" t="s">
        <v>42</v>
      </c>
      <c r="S30" t="s">
        <v>43</v>
      </c>
      <c r="T30" t="s">
        <v>44</v>
      </c>
      <c r="U30" t="s">
        <v>45</v>
      </c>
      <c r="V30" t="s">
        <v>45</v>
      </c>
      <c r="W30" t="s">
        <v>177</v>
      </c>
      <c r="X30" t="s">
        <v>138</v>
      </c>
      <c r="Y30" t="s">
        <v>139</v>
      </c>
      <c r="Z30" t="s">
        <v>140</v>
      </c>
      <c r="AB30" s="14">
        <v>137.9</v>
      </c>
      <c r="AC30" s="15">
        <v>153</v>
      </c>
    </row>
    <row r="31" spans="1:29">
      <c r="A31" t="s">
        <v>128</v>
      </c>
      <c r="B31" t="s">
        <v>129</v>
      </c>
      <c r="C31" t="s">
        <v>130</v>
      </c>
      <c r="D31" t="s">
        <v>30</v>
      </c>
      <c r="E31" t="s">
        <v>178</v>
      </c>
      <c r="F31" t="s">
        <v>132</v>
      </c>
      <c r="G31" t="s">
        <v>33</v>
      </c>
      <c r="H31" t="s">
        <v>133</v>
      </c>
      <c r="I31" t="s">
        <v>179</v>
      </c>
      <c r="J31" t="s">
        <v>36</v>
      </c>
      <c r="K31" t="s">
        <v>37</v>
      </c>
      <c r="L31" s="13">
        <v>1</v>
      </c>
      <c r="M31" t="s">
        <v>180</v>
      </c>
      <c r="N31" t="s">
        <v>77</v>
      </c>
      <c r="O31" t="s">
        <v>78</v>
      </c>
      <c r="P31" t="s">
        <v>136</v>
      </c>
      <c r="Q31" t="s">
        <v>67</v>
      </c>
      <c r="R31" t="s">
        <v>42</v>
      </c>
      <c r="S31" t="s">
        <v>43</v>
      </c>
      <c r="T31" t="s">
        <v>44</v>
      </c>
      <c r="U31" t="s">
        <v>45</v>
      </c>
      <c r="V31" t="s">
        <v>45</v>
      </c>
      <c r="W31" t="s">
        <v>181</v>
      </c>
      <c r="X31" t="s">
        <v>138</v>
      </c>
      <c r="Y31" t="s">
        <v>139</v>
      </c>
      <c r="Z31" t="s">
        <v>140</v>
      </c>
      <c r="AB31" s="14">
        <v>140.3</v>
      </c>
      <c r="AC31" s="15">
        <v>117</v>
      </c>
    </row>
    <row r="32" spans="1:29">
      <c r="A32" t="s">
        <v>128</v>
      </c>
      <c r="B32" t="s">
        <v>129</v>
      </c>
      <c r="C32" t="s">
        <v>130</v>
      </c>
      <c r="D32" t="s">
        <v>30</v>
      </c>
      <c r="E32" t="s">
        <v>182</v>
      </c>
      <c r="F32" t="s">
        <v>132</v>
      </c>
      <c r="G32" t="s">
        <v>33</v>
      </c>
      <c r="H32" t="s">
        <v>133</v>
      </c>
      <c r="I32" t="s">
        <v>183</v>
      </c>
      <c r="J32" t="s">
        <v>36</v>
      </c>
      <c r="K32" t="s">
        <v>37</v>
      </c>
      <c r="L32" s="13">
        <v>1</v>
      </c>
      <c r="M32" t="s">
        <v>184</v>
      </c>
      <c r="N32" t="s">
        <v>77</v>
      </c>
      <c r="O32" t="s">
        <v>78</v>
      </c>
      <c r="P32" t="s">
        <v>136</v>
      </c>
      <c r="Q32" t="s">
        <v>42</v>
      </c>
      <c r="R32" t="s">
        <v>42</v>
      </c>
      <c r="S32" t="s">
        <v>43</v>
      </c>
      <c r="T32" t="s">
        <v>44</v>
      </c>
      <c r="U32" t="s">
        <v>45</v>
      </c>
      <c r="V32" t="s">
        <v>45</v>
      </c>
      <c r="W32" t="s">
        <v>185</v>
      </c>
      <c r="X32" t="s">
        <v>138</v>
      </c>
      <c r="Y32" t="s">
        <v>139</v>
      </c>
      <c r="Z32" t="s">
        <v>140</v>
      </c>
      <c r="AB32" s="14">
        <v>144.9</v>
      </c>
      <c r="AC32" s="15">
        <v>283</v>
      </c>
    </row>
    <row r="33" spans="1:29">
      <c r="A33" t="s">
        <v>128</v>
      </c>
      <c r="B33" t="s">
        <v>129</v>
      </c>
      <c r="C33" t="s">
        <v>130</v>
      </c>
      <c r="D33" t="s">
        <v>30</v>
      </c>
      <c r="E33" t="s">
        <v>186</v>
      </c>
      <c r="F33" t="s">
        <v>132</v>
      </c>
      <c r="G33" t="s">
        <v>33</v>
      </c>
      <c r="H33" t="s">
        <v>133</v>
      </c>
      <c r="I33" t="s">
        <v>187</v>
      </c>
      <c r="J33" t="s">
        <v>36</v>
      </c>
      <c r="K33" t="s">
        <v>37</v>
      </c>
      <c r="L33" s="13">
        <v>1</v>
      </c>
      <c r="M33" t="s">
        <v>150</v>
      </c>
      <c r="N33" t="s">
        <v>39</v>
      </c>
      <c r="O33" t="s">
        <v>40</v>
      </c>
      <c r="P33" t="s">
        <v>136</v>
      </c>
      <c r="Q33" t="s">
        <v>67</v>
      </c>
      <c r="R33" t="s">
        <v>42</v>
      </c>
      <c r="S33" t="s">
        <v>43</v>
      </c>
      <c r="T33" t="s">
        <v>44</v>
      </c>
      <c r="U33" t="s">
        <v>45</v>
      </c>
      <c r="V33" t="s">
        <v>45</v>
      </c>
      <c r="W33" t="s">
        <v>188</v>
      </c>
      <c r="X33" t="s">
        <v>138</v>
      </c>
      <c r="Y33" t="s">
        <v>139</v>
      </c>
      <c r="Z33" t="s">
        <v>140</v>
      </c>
      <c r="AB33" s="14">
        <v>126.8</v>
      </c>
      <c r="AC33" s="15">
        <v>41</v>
      </c>
    </row>
    <row r="34" spans="1:29">
      <c r="A34" t="s">
        <v>128</v>
      </c>
      <c r="B34" t="s">
        <v>129</v>
      </c>
      <c r="C34" t="s">
        <v>130</v>
      </c>
      <c r="D34" t="s">
        <v>30</v>
      </c>
      <c r="E34" t="s">
        <v>189</v>
      </c>
      <c r="F34" t="s">
        <v>132</v>
      </c>
      <c r="G34" t="s">
        <v>33</v>
      </c>
      <c r="H34" t="s">
        <v>133</v>
      </c>
      <c r="I34" t="s">
        <v>190</v>
      </c>
      <c r="J34" t="s">
        <v>36</v>
      </c>
      <c r="K34" t="s">
        <v>37</v>
      </c>
      <c r="L34" s="13">
        <v>1</v>
      </c>
      <c r="M34" t="s">
        <v>191</v>
      </c>
      <c r="N34" t="s">
        <v>39</v>
      </c>
      <c r="O34" t="s">
        <v>176</v>
      </c>
      <c r="P34" t="s">
        <v>136</v>
      </c>
      <c r="Q34" t="s">
        <v>67</v>
      </c>
      <c r="R34" t="s">
        <v>42</v>
      </c>
      <c r="S34" t="s">
        <v>43</v>
      </c>
      <c r="T34" t="s">
        <v>44</v>
      </c>
      <c r="U34" t="s">
        <v>45</v>
      </c>
      <c r="V34" t="s">
        <v>45</v>
      </c>
      <c r="W34" t="s">
        <v>192</v>
      </c>
      <c r="X34" t="s">
        <v>138</v>
      </c>
      <c r="Y34" t="s">
        <v>139</v>
      </c>
      <c r="Z34" t="s">
        <v>140</v>
      </c>
      <c r="AB34" s="14">
        <v>142.7</v>
      </c>
      <c r="AC34" s="15">
        <v>220</v>
      </c>
    </row>
    <row r="35" spans="1:29">
      <c r="A35" t="s">
        <v>128</v>
      </c>
      <c r="B35" t="s">
        <v>129</v>
      </c>
      <c r="C35" t="s">
        <v>130</v>
      </c>
      <c r="D35" t="s">
        <v>30</v>
      </c>
      <c r="E35" t="s">
        <v>193</v>
      </c>
      <c r="F35" t="s">
        <v>132</v>
      </c>
      <c r="G35" t="s">
        <v>33</v>
      </c>
      <c r="H35" t="s">
        <v>133</v>
      </c>
      <c r="I35" t="s">
        <v>194</v>
      </c>
      <c r="J35" t="s">
        <v>36</v>
      </c>
      <c r="K35" t="s">
        <v>37</v>
      </c>
      <c r="L35" s="13">
        <v>1</v>
      </c>
      <c r="M35" t="s">
        <v>195</v>
      </c>
      <c r="N35" t="s">
        <v>39</v>
      </c>
      <c r="O35" t="s">
        <v>40</v>
      </c>
      <c r="P35" t="s">
        <v>136</v>
      </c>
      <c r="Q35" t="s">
        <v>67</v>
      </c>
      <c r="R35" t="s">
        <v>196</v>
      </c>
      <c r="S35" t="s">
        <v>43</v>
      </c>
      <c r="T35" t="s">
        <v>44</v>
      </c>
      <c r="U35" t="s">
        <v>45</v>
      </c>
      <c r="V35" t="s">
        <v>45</v>
      </c>
      <c r="W35" t="s">
        <v>197</v>
      </c>
      <c r="X35" t="s">
        <v>138</v>
      </c>
      <c r="Y35" t="s">
        <v>139</v>
      </c>
      <c r="Z35" t="s">
        <v>140</v>
      </c>
      <c r="AB35" s="14">
        <v>129.5</v>
      </c>
      <c r="AC35" s="15">
        <v>9</v>
      </c>
    </row>
    <row r="36" spans="1:29">
      <c r="A36" t="s">
        <v>128</v>
      </c>
      <c r="B36" t="s">
        <v>129</v>
      </c>
      <c r="C36" t="s">
        <v>130</v>
      </c>
      <c r="D36" t="s">
        <v>30</v>
      </c>
      <c r="E36" t="s">
        <v>198</v>
      </c>
      <c r="F36" t="s">
        <v>132</v>
      </c>
      <c r="G36" t="s">
        <v>33</v>
      </c>
      <c r="H36" t="s">
        <v>133</v>
      </c>
      <c r="I36" t="s">
        <v>199</v>
      </c>
      <c r="J36" t="s">
        <v>36</v>
      </c>
      <c r="K36" t="s">
        <v>37</v>
      </c>
      <c r="L36" s="13">
        <v>1</v>
      </c>
      <c r="M36" t="s">
        <v>64</v>
      </c>
      <c r="N36" t="s">
        <v>77</v>
      </c>
      <c r="O36" t="s">
        <v>78</v>
      </c>
      <c r="P36" t="s">
        <v>136</v>
      </c>
      <c r="Q36" t="s">
        <v>67</v>
      </c>
      <c r="R36" t="s">
        <v>196</v>
      </c>
      <c r="S36" t="s">
        <v>43</v>
      </c>
      <c r="T36" t="s">
        <v>44</v>
      </c>
      <c r="U36" t="s">
        <v>45</v>
      </c>
      <c r="V36" t="s">
        <v>45</v>
      </c>
      <c r="W36" t="s">
        <v>200</v>
      </c>
      <c r="X36" t="s">
        <v>138</v>
      </c>
      <c r="Y36" t="s">
        <v>139</v>
      </c>
      <c r="Z36" t="s">
        <v>140</v>
      </c>
      <c r="AB36" s="14">
        <v>125.9</v>
      </c>
      <c r="AC36" s="15">
        <v>5</v>
      </c>
    </row>
    <row r="37" spans="1:29">
      <c r="A37" t="s">
        <v>128</v>
      </c>
      <c r="B37" t="s">
        <v>129</v>
      </c>
      <c r="C37" t="s">
        <v>130</v>
      </c>
      <c r="D37" t="s">
        <v>30</v>
      </c>
      <c r="E37" t="s">
        <v>201</v>
      </c>
      <c r="F37" t="s">
        <v>132</v>
      </c>
      <c r="G37" t="s">
        <v>33</v>
      </c>
      <c r="H37" t="s">
        <v>133</v>
      </c>
      <c r="I37" t="s">
        <v>202</v>
      </c>
      <c r="J37" t="s">
        <v>36</v>
      </c>
      <c r="K37" t="s">
        <v>37</v>
      </c>
      <c r="L37" s="13">
        <v>2</v>
      </c>
      <c r="M37" t="s">
        <v>64</v>
      </c>
      <c r="N37" t="s">
        <v>77</v>
      </c>
      <c r="O37" t="s">
        <v>78</v>
      </c>
      <c r="P37" t="s">
        <v>136</v>
      </c>
      <c r="Q37" t="s">
        <v>67</v>
      </c>
      <c r="R37" t="s">
        <v>196</v>
      </c>
      <c r="S37" t="s">
        <v>43</v>
      </c>
      <c r="T37" t="s">
        <v>44</v>
      </c>
      <c r="U37" t="s">
        <v>45</v>
      </c>
      <c r="V37" t="s">
        <v>45</v>
      </c>
      <c r="W37" t="s">
        <v>203</v>
      </c>
      <c r="X37" t="s">
        <v>138</v>
      </c>
      <c r="Y37" t="s">
        <v>139</v>
      </c>
      <c r="Z37" t="s">
        <v>140</v>
      </c>
      <c r="AB37" s="14">
        <v>116.5</v>
      </c>
      <c r="AC37" s="15">
        <v>4</v>
      </c>
    </row>
    <row r="38" spans="1:29">
      <c r="A38" t="s">
        <v>204</v>
      </c>
      <c r="B38" t="s">
        <v>205</v>
      </c>
      <c r="C38" t="s">
        <v>206</v>
      </c>
      <c r="D38" t="s">
        <v>30</v>
      </c>
      <c r="E38" t="s">
        <v>207</v>
      </c>
      <c r="F38" t="s">
        <v>132</v>
      </c>
      <c r="G38" t="s">
        <v>208</v>
      </c>
      <c r="H38" t="s">
        <v>209</v>
      </c>
      <c r="I38" t="s">
        <v>134</v>
      </c>
      <c r="J38" t="s">
        <v>75</v>
      </c>
      <c r="K38" t="s">
        <v>37</v>
      </c>
      <c r="L38" s="13">
        <v>3</v>
      </c>
      <c r="M38" t="s">
        <v>136</v>
      </c>
      <c r="N38" t="s">
        <v>77</v>
      </c>
      <c r="O38" t="s">
        <v>78</v>
      </c>
      <c r="P38" t="s">
        <v>136</v>
      </c>
      <c r="Q38" t="s">
        <v>67</v>
      </c>
      <c r="R38" t="s">
        <v>42</v>
      </c>
      <c r="S38" t="s">
        <v>210</v>
      </c>
      <c r="T38" t="s">
        <v>44</v>
      </c>
      <c r="U38" t="s">
        <v>45</v>
      </c>
      <c r="V38" t="s">
        <v>45</v>
      </c>
      <c r="W38" t="s">
        <v>211</v>
      </c>
      <c r="X38" t="s">
        <v>212</v>
      </c>
      <c r="Y38" t="s">
        <v>213</v>
      </c>
      <c r="AB38" s="14">
        <v>129.7</v>
      </c>
      <c r="AC38" s="15">
        <v>3</v>
      </c>
    </row>
    <row r="39" spans="1:29">
      <c r="A39" t="s">
        <v>204</v>
      </c>
      <c r="B39" t="s">
        <v>205</v>
      </c>
      <c r="C39" t="s">
        <v>206</v>
      </c>
      <c r="D39" t="s">
        <v>30</v>
      </c>
      <c r="E39" t="s">
        <v>207</v>
      </c>
      <c r="F39" t="s">
        <v>132</v>
      </c>
      <c r="G39" t="s">
        <v>208</v>
      </c>
      <c r="H39" t="s">
        <v>209</v>
      </c>
      <c r="I39" t="s">
        <v>142</v>
      </c>
      <c r="J39" t="s">
        <v>75</v>
      </c>
      <c r="K39" t="s">
        <v>37</v>
      </c>
      <c r="L39" s="13">
        <v>1</v>
      </c>
      <c r="M39" t="s">
        <v>136</v>
      </c>
      <c r="N39" t="s">
        <v>77</v>
      </c>
      <c r="O39" t="s">
        <v>78</v>
      </c>
      <c r="P39" t="s">
        <v>136</v>
      </c>
      <c r="Q39" t="s">
        <v>67</v>
      </c>
      <c r="R39" t="s">
        <v>42</v>
      </c>
      <c r="S39" t="s">
        <v>210</v>
      </c>
      <c r="T39" t="s">
        <v>44</v>
      </c>
      <c r="U39" t="s">
        <v>45</v>
      </c>
      <c r="V39" t="s">
        <v>45</v>
      </c>
      <c r="W39" t="s">
        <v>214</v>
      </c>
      <c r="X39" t="s">
        <v>212</v>
      </c>
      <c r="Y39" t="s">
        <v>213</v>
      </c>
      <c r="AB39" s="14">
        <v>140</v>
      </c>
      <c r="AC39" s="15">
        <v>4</v>
      </c>
    </row>
    <row r="40" spans="1:29">
      <c r="A40" t="s">
        <v>215</v>
      </c>
      <c r="B40" t="s">
        <v>216</v>
      </c>
      <c r="C40" t="s">
        <v>216</v>
      </c>
      <c r="D40" t="s">
        <v>30</v>
      </c>
      <c r="E40" t="s">
        <v>217</v>
      </c>
      <c r="F40" t="s">
        <v>132</v>
      </c>
      <c r="G40" t="s">
        <v>33</v>
      </c>
      <c r="H40" t="s">
        <v>218</v>
      </c>
      <c r="I40" t="s">
        <v>134</v>
      </c>
      <c r="J40" t="s">
        <v>75</v>
      </c>
      <c r="K40" t="s">
        <v>37</v>
      </c>
      <c r="L40" s="13">
        <v>5</v>
      </c>
      <c r="M40" t="s">
        <v>219</v>
      </c>
      <c r="N40" t="s">
        <v>220</v>
      </c>
      <c r="O40" t="s">
        <v>78</v>
      </c>
      <c r="P40" t="s">
        <v>136</v>
      </c>
      <c r="Q40" t="s">
        <v>42</v>
      </c>
      <c r="R40" t="s">
        <v>42</v>
      </c>
      <c r="S40" t="s">
        <v>210</v>
      </c>
      <c r="T40" t="s">
        <v>44</v>
      </c>
      <c r="U40" t="s">
        <v>45</v>
      </c>
      <c r="V40" t="s">
        <v>45</v>
      </c>
      <c r="W40" t="s">
        <v>221</v>
      </c>
      <c r="X40" t="s">
        <v>222</v>
      </c>
      <c r="Y40" t="s">
        <v>223</v>
      </c>
      <c r="Z40" t="s">
        <v>224</v>
      </c>
      <c r="AB40" s="14">
        <v>129.7</v>
      </c>
      <c r="AC40" s="15">
        <v>19</v>
      </c>
    </row>
    <row r="41" spans="1:29">
      <c r="A41" t="s">
        <v>215</v>
      </c>
      <c r="B41" t="s">
        <v>216</v>
      </c>
      <c r="C41" t="s">
        <v>216</v>
      </c>
      <c r="D41" t="s">
        <v>30</v>
      </c>
      <c r="E41" t="s">
        <v>217</v>
      </c>
      <c r="F41" t="s">
        <v>132</v>
      </c>
      <c r="G41" t="s">
        <v>33</v>
      </c>
      <c r="H41" t="s">
        <v>218</v>
      </c>
      <c r="I41" t="s">
        <v>142</v>
      </c>
      <c r="J41" t="s">
        <v>75</v>
      </c>
      <c r="K41" t="s">
        <v>37</v>
      </c>
      <c r="L41" s="13">
        <v>2</v>
      </c>
      <c r="M41" t="s">
        <v>225</v>
      </c>
      <c r="N41" t="s">
        <v>220</v>
      </c>
      <c r="O41" t="s">
        <v>78</v>
      </c>
      <c r="P41" t="s">
        <v>136</v>
      </c>
      <c r="Q41" t="s">
        <v>42</v>
      </c>
      <c r="R41" t="s">
        <v>42</v>
      </c>
      <c r="S41" t="s">
        <v>210</v>
      </c>
      <c r="T41" t="s">
        <v>44</v>
      </c>
      <c r="U41" t="s">
        <v>45</v>
      </c>
      <c r="V41" t="s">
        <v>45</v>
      </c>
      <c r="W41" t="s">
        <v>221</v>
      </c>
      <c r="X41" t="s">
        <v>222</v>
      </c>
      <c r="Y41" t="s">
        <v>223</v>
      </c>
      <c r="Z41" t="s">
        <v>224</v>
      </c>
      <c r="AB41" s="14">
        <v>140</v>
      </c>
      <c r="AC41" s="15">
        <v>4</v>
      </c>
    </row>
    <row r="42" spans="1:29">
      <c r="A42" t="s">
        <v>226</v>
      </c>
      <c r="B42" t="s">
        <v>227</v>
      </c>
      <c r="C42" t="s">
        <v>228</v>
      </c>
      <c r="D42" t="s">
        <v>30</v>
      </c>
      <c r="E42" t="s">
        <v>229</v>
      </c>
      <c r="F42" t="s">
        <v>132</v>
      </c>
      <c r="G42" t="s">
        <v>33</v>
      </c>
      <c r="H42" t="s">
        <v>230</v>
      </c>
      <c r="I42" t="s">
        <v>146</v>
      </c>
      <c r="J42" t="s">
        <v>36</v>
      </c>
      <c r="K42" t="s">
        <v>37</v>
      </c>
      <c r="L42" s="13">
        <v>3</v>
      </c>
      <c r="M42" t="s">
        <v>231</v>
      </c>
      <c r="N42" t="s">
        <v>232</v>
      </c>
      <c r="O42" t="s">
        <v>40</v>
      </c>
      <c r="P42" t="s">
        <v>136</v>
      </c>
      <c r="Q42" t="s">
        <v>67</v>
      </c>
      <c r="R42" t="s">
        <v>233</v>
      </c>
      <c r="S42" t="s">
        <v>43</v>
      </c>
      <c r="T42" t="s">
        <v>44</v>
      </c>
      <c r="U42" t="s">
        <v>45</v>
      </c>
      <c r="V42" t="s">
        <v>45</v>
      </c>
      <c r="W42" t="s">
        <v>234</v>
      </c>
      <c r="X42" t="s">
        <v>235</v>
      </c>
      <c r="Y42" t="s">
        <v>236</v>
      </c>
      <c r="Z42" t="s">
        <v>237</v>
      </c>
      <c r="AB42" s="14">
        <v>139.2</v>
      </c>
      <c r="AC42" s="15">
        <v>23</v>
      </c>
    </row>
    <row r="43" spans="1:29">
      <c r="A43" t="s">
        <v>226</v>
      </c>
      <c r="B43" t="s">
        <v>227</v>
      </c>
      <c r="C43" t="s">
        <v>228</v>
      </c>
      <c r="D43" t="s">
        <v>30</v>
      </c>
      <c r="E43" t="s">
        <v>238</v>
      </c>
      <c r="F43" t="s">
        <v>132</v>
      </c>
      <c r="G43" t="s">
        <v>33</v>
      </c>
      <c r="H43" t="s">
        <v>230</v>
      </c>
      <c r="I43" t="s">
        <v>149</v>
      </c>
      <c r="J43" t="s">
        <v>36</v>
      </c>
      <c r="K43" t="s">
        <v>37</v>
      </c>
      <c r="L43" s="13">
        <v>5</v>
      </c>
      <c r="M43" t="s">
        <v>239</v>
      </c>
      <c r="N43" t="s">
        <v>232</v>
      </c>
      <c r="O43" t="s">
        <v>40</v>
      </c>
      <c r="P43" t="s">
        <v>136</v>
      </c>
      <c r="Q43" t="s">
        <v>42</v>
      </c>
      <c r="R43" t="s">
        <v>42</v>
      </c>
      <c r="S43" t="s">
        <v>43</v>
      </c>
      <c r="T43" t="s">
        <v>44</v>
      </c>
      <c r="U43" t="s">
        <v>45</v>
      </c>
      <c r="V43" t="s">
        <v>45</v>
      </c>
      <c r="W43" t="s">
        <v>240</v>
      </c>
      <c r="X43" t="s">
        <v>235</v>
      </c>
      <c r="Y43" t="s">
        <v>236</v>
      </c>
      <c r="Z43" t="s">
        <v>237</v>
      </c>
      <c r="AB43" s="14">
        <v>126</v>
      </c>
      <c r="AC43" s="15">
        <v>28</v>
      </c>
    </row>
    <row r="44" spans="1:29">
      <c r="A44" t="s">
        <v>226</v>
      </c>
      <c r="B44" t="s">
        <v>227</v>
      </c>
      <c r="C44" t="s">
        <v>241</v>
      </c>
      <c r="D44" t="s">
        <v>30</v>
      </c>
      <c r="E44" t="s">
        <v>242</v>
      </c>
      <c r="F44" t="s">
        <v>132</v>
      </c>
      <c r="G44" t="s">
        <v>33</v>
      </c>
      <c r="H44" t="s">
        <v>243</v>
      </c>
      <c r="I44" t="s">
        <v>244</v>
      </c>
      <c r="J44" t="s">
        <v>36</v>
      </c>
      <c r="K44" t="s">
        <v>37</v>
      </c>
      <c r="L44" s="13">
        <v>5</v>
      </c>
      <c r="M44" t="s">
        <v>245</v>
      </c>
      <c r="N44" t="s">
        <v>232</v>
      </c>
      <c r="O44" t="s">
        <v>40</v>
      </c>
      <c r="P44" t="s">
        <v>136</v>
      </c>
      <c r="Q44" t="s">
        <v>42</v>
      </c>
      <c r="R44" t="s">
        <v>42</v>
      </c>
      <c r="S44" t="s">
        <v>43</v>
      </c>
      <c r="T44" t="s">
        <v>44</v>
      </c>
      <c r="U44" t="s">
        <v>45</v>
      </c>
      <c r="V44" t="s">
        <v>45</v>
      </c>
      <c r="W44" t="s">
        <v>240</v>
      </c>
      <c r="X44" t="s">
        <v>235</v>
      </c>
      <c r="Y44" t="s">
        <v>236</v>
      </c>
      <c r="Z44" t="s">
        <v>237</v>
      </c>
      <c r="AB44" s="14">
        <v>139.7</v>
      </c>
      <c r="AC44" s="15">
        <v>36</v>
      </c>
    </row>
    <row r="45" spans="1:29">
      <c r="A45" t="s">
        <v>226</v>
      </c>
      <c r="B45" t="s">
        <v>227</v>
      </c>
      <c r="C45" t="s">
        <v>241</v>
      </c>
      <c r="D45" t="s">
        <v>30</v>
      </c>
      <c r="E45" t="s">
        <v>246</v>
      </c>
      <c r="F45" t="s">
        <v>132</v>
      </c>
      <c r="G45" t="s">
        <v>33</v>
      </c>
      <c r="H45" t="s">
        <v>230</v>
      </c>
      <c r="I45" t="s">
        <v>247</v>
      </c>
      <c r="J45" t="s">
        <v>36</v>
      </c>
      <c r="K45" t="s">
        <v>37</v>
      </c>
      <c r="L45" s="13">
        <v>4</v>
      </c>
      <c r="M45" t="s">
        <v>248</v>
      </c>
      <c r="N45" t="s">
        <v>232</v>
      </c>
      <c r="O45" t="s">
        <v>40</v>
      </c>
      <c r="P45" t="s">
        <v>136</v>
      </c>
      <c r="Q45" t="s">
        <v>42</v>
      </c>
      <c r="R45" t="s">
        <v>42</v>
      </c>
      <c r="S45" t="s">
        <v>43</v>
      </c>
      <c r="T45" t="s">
        <v>44</v>
      </c>
      <c r="U45" t="s">
        <v>45</v>
      </c>
      <c r="V45" t="s">
        <v>45</v>
      </c>
      <c r="W45" t="s">
        <v>240</v>
      </c>
      <c r="X45" t="s">
        <v>235</v>
      </c>
      <c r="Y45" t="s">
        <v>236</v>
      </c>
      <c r="Z45" t="s">
        <v>237</v>
      </c>
      <c r="AB45" s="14">
        <v>138.5</v>
      </c>
      <c r="AC45" s="15">
        <v>29</v>
      </c>
    </row>
    <row r="46" spans="1:29">
      <c r="A46" t="s">
        <v>226</v>
      </c>
      <c r="B46" t="s">
        <v>227</v>
      </c>
      <c r="C46" t="s">
        <v>249</v>
      </c>
      <c r="D46" t="s">
        <v>30</v>
      </c>
      <c r="E46" t="s">
        <v>250</v>
      </c>
      <c r="F46" t="s">
        <v>132</v>
      </c>
      <c r="G46" t="s">
        <v>33</v>
      </c>
      <c r="H46" t="s">
        <v>230</v>
      </c>
      <c r="I46" t="s">
        <v>251</v>
      </c>
      <c r="J46" t="s">
        <v>36</v>
      </c>
      <c r="K46" t="s">
        <v>37</v>
      </c>
      <c r="L46" s="13">
        <v>3</v>
      </c>
      <c r="M46" t="s">
        <v>252</v>
      </c>
      <c r="N46" t="s">
        <v>232</v>
      </c>
      <c r="O46" t="s">
        <v>40</v>
      </c>
      <c r="P46" t="s">
        <v>136</v>
      </c>
      <c r="Q46" t="s">
        <v>42</v>
      </c>
      <c r="R46" t="s">
        <v>42</v>
      </c>
      <c r="S46" t="s">
        <v>43</v>
      </c>
      <c r="T46" t="s">
        <v>44</v>
      </c>
      <c r="U46" t="s">
        <v>45</v>
      </c>
      <c r="V46" t="s">
        <v>45</v>
      </c>
      <c r="W46" t="s">
        <v>240</v>
      </c>
      <c r="X46" t="s">
        <v>235</v>
      </c>
      <c r="Y46" t="s">
        <v>236</v>
      </c>
      <c r="Z46" t="s">
        <v>237</v>
      </c>
      <c r="AB46" s="14">
        <v>138.9</v>
      </c>
      <c r="AC46" s="15">
        <v>18</v>
      </c>
    </row>
    <row r="47" spans="1:29">
      <c r="A47" t="s">
        <v>226</v>
      </c>
      <c r="B47" t="s">
        <v>227</v>
      </c>
      <c r="C47" t="s">
        <v>249</v>
      </c>
      <c r="D47" t="s">
        <v>30</v>
      </c>
      <c r="E47" t="s">
        <v>253</v>
      </c>
      <c r="F47" t="s">
        <v>132</v>
      </c>
      <c r="G47" t="s">
        <v>33</v>
      </c>
      <c r="H47" t="s">
        <v>254</v>
      </c>
      <c r="I47" t="s">
        <v>255</v>
      </c>
      <c r="J47" t="s">
        <v>36</v>
      </c>
      <c r="K47" t="s">
        <v>37</v>
      </c>
      <c r="L47" s="13">
        <v>3</v>
      </c>
      <c r="M47" t="s">
        <v>256</v>
      </c>
      <c r="N47" t="s">
        <v>77</v>
      </c>
      <c r="O47" t="s">
        <v>78</v>
      </c>
      <c r="P47" t="s">
        <v>136</v>
      </c>
      <c r="Q47" t="s">
        <v>42</v>
      </c>
      <c r="R47" t="s">
        <v>42</v>
      </c>
      <c r="S47" t="s">
        <v>43</v>
      </c>
      <c r="T47" t="s">
        <v>44</v>
      </c>
      <c r="U47" t="s">
        <v>45</v>
      </c>
      <c r="V47" t="s">
        <v>45</v>
      </c>
      <c r="W47" t="s">
        <v>257</v>
      </c>
      <c r="X47" t="s">
        <v>235</v>
      </c>
      <c r="Y47" t="s">
        <v>236</v>
      </c>
      <c r="Z47" t="s">
        <v>237</v>
      </c>
      <c r="AB47" s="14">
        <v>131.6</v>
      </c>
      <c r="AC47" s="15">
        <v>1</v>
      </c>
    </row>
    <row r="48" spans="1:29">
      <c r="A48" t="s">
        <v>226</v>
      </c>
      <c r="B48" t="s">
        <v>227</v>
      </c>
      <c r="C48" t="s">
        <v>258</v>
      </c>
      <c r="D48" t="s">
        <v>30</v>
      </c>
      <c r="E48" t="s">
        <v>250</v>
      </c>
      <c r="F48" t="s">
        <v>132</v>
      </c>
      <c r="G48" t="s">
        <v>33</v>
      </c>
      <c r="H48" t="s">
        <v>230</v>
      </c>
      <c r="I48" t="s">
        <v>259</v>
      </c>
      <c r="J48" t="s">
        <v>36</v>
      </c>
      <c r="K48" t="s">
        <v>37</v>
      </c>
      <c r="L48" s="13">
        <v>4</v>
      </c>
      <c r="M48" t="s">
        <v>260</v>
      </c>
      <c r="N48" t="s">
        <v>232</v>
      </c>
      <c r="O48" t="s">
        <v>40</v>
      </c>
      <c r="P48" t="s">
        <v>136</v>
      </c>
      <c r="Q48" t="s">
        <v>42</v>
      </c>
      <c r="R48" t="s">
        <v>42</v>
      </c>
      <c r="S48" t="s">
        <v>43</v>
      </c>
      <c r="T48" t="s">
        <v>44</v>
      </c>
      <c r="U48" t="s">
        <v>45</v>
      </c>
      <c r="V48" t="s">
        <v>45</v>
      </c>
      <c r="W48" t="s">
        <v>240</v>
      </c>
      <c r="X48" t="s">
        <v>235</v>
      </c>
      <c r="Y48" t="s">
        <v>236</v>
      </c>
      <c r="Z48" t="s">
        <v>237</v>
      </c>
      <c r="AB48" s="14">
        <v>140.5</v>
      </c>
      <c r="AC48" s="15">
        <v>97</v>
      </c>
    </row>
    <row r="49" spans="1:29">
      <c r="A49" t="s">
        <v>261</v>
      </c>
      <c r="B49" t="s">
        <v>262</v>
      </c>
      <c r="C49" t="s">
        <v>263</v>
      </c>
      <c r="D49" t="s">
        <v>30</v>
      </c>
      <c r="E49" t="s">
        <v>264</v>
      </c>
      <c r="F49" t="s">
        <v>132</v>
      </c>
      <c r="G49" t="s">
        <v>33</v>
      </c>
      <c r="H49" t="s">
        <v>265</v>
      </c>
      <c r="I49" t="s">
        <v>134</v>
      </c>
      <c r="J49" t="s">
        <v>36</v>
      </c>
      <c r="K49" t="s">
        <v>37</v>
      </c>
      <c r="L49" s="13">
        <v>2</v>
      </c>
      <c r="M49" t="s">
        <v>266</v>
      </c>
      <c r="N49" t="s">
        <v>77</v>
      </c>
      <c r="O49" t="s">
        <v>40</v>
      </c>
      <c r="P49" t="s">
        <v>136</v>
      </c>
      <c r="Q49" t="s">
        <v>42</v>
      </c>
      <c r="R49" t="s">
        <v>42</v>
      </c>
      <c r="S49" t="s">
        <v>43</v>
      </c>
      <c r="T49" t="s">
        <v>44</v>
      </c>
      <c r="U49" t="s">
        <v>125</v>
      </c>
      <c r="V49" t="s">
        <v>125</v>
      </c>
      <c r="W49" t="s">
        <v>267</v>
      </c>
      <c r="X49" t="s">
        <v>268</v>
      </c>
      <c r="Y49" t="s">
        <v>269</v>
      </c>
      <c r="AB49" s="14">
        <v>129.7</v>
      </c>
      <c r="AC49" s="15">
        <v>89</v>
      </c>
    </row>
    <row r="50" spans="1:29">
      <c r="A50" t="s">
        <v>261</v>
      </c>
      <c r="B50" t="s">
        <v>262</v>
      </c>
      <c r="C50" t="s">
        <v>263</v>
      </c>
      <c r="D50" t="s">
        <v>30</v>
      </c>
      <c r="E50" t="s">
        <v>270</v>
      </c>
      <c r="F50" t="s">
        <v>132</v>
      </c>
      <c r="G50" t="s">
        <v>33</v>
      </c>
      <c r="H50" t="s">
        <v>265</v>
      </c>
      <c r="I50" t="s">
        <v>142</v>
      </c>
      <c r="J50" t="s">
        <v>36</v>
      </c>
      <c r="K50" t="s">
        <v>37</v>
      </c>
      <c r="L50" s="13">
        <v>2</v>
      </c>
      <c r="M50" t="s">
        <v>266</v>
      </c>
      <c r="N50" t="s">
        <v>77</v>
      </c>
      <c r="O50" t="s">
        <v>40</v>
      </c>
      <c r="P50" t="s">
        <v>136</v>
      </c>
      <c r="Q50" t="s">
        <v>42</v>
      </c>
      <c r="R50" t="s">
        <v>42</v>
      </c>
      <c r="S50" t="s">
        <v>43</v>
      </c>
      <c r="T50" t="s">
        <v>44</v>
      </c>
      <c r="U50" t="s">
        <v>125</v>
      </c>
      <c r="V50" t="s">
        <v>125</v>
      </c>
      <c r="W50" t="s">
        <v>271</v>
      </c>
      <c r="X50" t="s">
        <v>268</v>
      </c>
      <c r="Y50" t="s">
        <v>269</v>
      </c>
      <c r="AB50" s="14">
        <v>140</v>
      </c>
      <c r="AC50" s="15">
        <v>60</v>
      </c>
    </row>
    <row r="51" spans="1:29">
      <c r="A51" t="s">
        <v>261</v>
      </c>
      <c r="B51" t="s">
        <v>262</v>
      </c>
      <c r="C51" t="s">
        <v>263</v>
      </c>
      <c r="D51" t="s">
        <v>30</v>
      </c>
      <c r="E51" t="s">
        <v>272</v>
      </c>
      <c r="F51" t="s">
        <v>132</v>
      </c>
      <c r="G51" t="s">
        <v>33</v>
      </c>
      <c r="H51" t="s">
        <v>265</v>
      </c>
      <c r="I51" t="s">
        <v>146</v>
      </c>
      <c r="J51" t="s">
        <v>36</v>
      </c>
      <c r="K51" t="s">
        <v>37</v>
      </c>
      <c r="L51" s="13">
        <v>2</v>
      </c>
      <c r="M51" t="s">
        <v>273</v>
      </c>
      <c r="N51" t="s">
        <v>77</v>
      </c>
      <c r="O51" t="s">
        <v>40</v>
      </c>
      <c r="P51" t="s">
        <v>136</v>
      </c>
      <c r="Q51" t="s">
        <v>67</v>
      </c>
      <c r="R51" t="s">
        <v>274</v>
      </c>
      <c r="S51" t="s">
        <v>43</v>
      </c>
      <c r="T51" t="s">
        <v>44</v>
      </c>
      <c r="U51" t="s">
        <v>125</v>
      </c>
      <c r="V51" t="s">
        <v>125</v>
      </c>
      <c r="W51" t="s">
        <v>275</v>
      </c>
      <c r="X51" t="s">
        <v>268</v>
      </c>
      <c r="Y51" t="s">
        <v>269</v>
      </c>
      <c r="AB51" s="14">
        <v>139.2</v>
      </c>
      <c r="AC51" s="15">
        <v>18</v>
      </c>
    </row>
    <row r="52" spans="1:29">
      <c r="A52" t="s">
        <v>261</v>
      </c>
      <c r="B52" t="s">
        <v>262</v>
      </c>
      <c r="C52" t="s">
        <v>276</v>
      </c>
      <c r="D52" t="s">
        <v>30</v>
      </c>
      <c r="E52" t="s">
        <v>264</v>
      </c>
      <c r="F52" t="s">
        <v>132</v>
      </c>
      <c r="G52" t="s">
        <v>33</v>
      </c>
      <c r="H52" t="s">
        <v>265</v>
      </c>
      <c r="I52" t="s">
        <v>277</v>
      </c>
      <c r="J52" t="s">
        <v>36</v>
      </c>
      <c r="K52" t="s">
        <v>37</v>
      </c>
      <c r="L52" s="13">
        <v>2</v>
      </c>
      <c r="M52" t="s">
        <v>266</v>
      </c>
      <c r="N52" t="s">
        <v>77</v>
      </c>
      <c r="O52" t="s">
        <v>40</v>
      </c>
      <c r="P52" t="s">
        <v>136</v>
      </c>
      <c r="Q52" t="s">
        <v>42</v>
      </c>
      <c r="R52" t="s">
        <v>42</v>
      </c>
      <c r="S52" t="s">
        <v>43</v>
      </c>
      <c r="T52" t="s">
        <v>44</v>
      </c>
      <c r="U52" t="s">
        <v>278</v>
      </c>
      <c r="V52" t="s">
        <v>278</v>
      </c>
      <c r="W52" t="s">
        <v>267</v>
      </c>
      <c r="X52" t="s">
        <v>268</v>
      </c>
      <c r="Y52" t="s">
        <v>269</v>
      </c>
      <c r="AB52" s="14">
        <v>137.9</v>
      </c>
      <c r="AC52" s="15">
        <v>85</v>
      </c>
    </row>
    <row r="53" spans="1:29">
      <c r="A53" t="s">
        <v>261</v>
      </c>
      <c r="B53" t="s">
        <v>262</v>
      </c>
      <c r="C53" t="s">
        <v>276</v>
      </c>
      <c r="D53" t="s">
        <v>30</v>
      </c>
      <c r="E53" t="s">
        <v>270</v>
      </c>
      <c r="F53" t="s">
        <v>132</v>
      </c>
      <c r="G53" t="s">
        <v>33</v>
      </c>
      <c r="H53" t="s">
        <v>265</v>
      </c>
      <c r="I53" t="s">
        <v>247</v>
      </c>
      <c r="J53" t="s">
        <v>36</v>
      </c>
      <c r="K53" t="s">
        <v>37</v>
      </c>
      <c r="L53" s="13">
        <v>2</v>
      </c>
      <c r="M53" t="s">
        <v>266</v>
      </c>
      <c r="N53" t="s">
        <v>77</v>
      </c>
      <c r="O53" t="s">
        <v>40</v>
      </c>
      <c r="P53" t="s">
        <v>136</v>
      </c>
      <c r="Q53" t="s">
        <v>42</v>
      </c>
      <c r="R53" t="s">
        <v>42</v>
      </c>
      <c r="S53" t="s">
        <v>43</v>
      </c>
      <c r="T53" t="s">
        <v>44</v>
      </c>
      <c r="U53" t="s">
        <v>278</v>
      </c>
      <c r="V53" t="s">
        <v>278</v>
      </c>
      <c r="W53" t="s">
        <v>271</v>
      </c>
      <c r="X53" t="s">
        <v>268</v>
      </c>
      <c r="Y53" t="s">
        <v>269</v>
      </c>
      <c r="AB53" s="14">
        <v>138.5</v>
      </c>
      <c r="AC53" s="15">
        <v>54</v>
      </c>
    </row>
    <row r="54" spans="1:29">
      <c r="A54" t="s">
        <v>261</v>
      </c>
      <c r="B54" t="s">
        <v>262</v>
      </c>
      <c r="C54" t="s">
        <v>276</v>
      </c>
      <c r="D54" t="s">
        <v>30</v>
      </c>
      <c r="E54" t="s">
        <v>272</v>
      </c>
      <c r="F54" t="s">
        <v>132</v>
      </c>
      <c r="G54" t="s">
        <v>33</v>
      </c>
      <c r="H54" t="s">
        <v>265</v>
      </c>
      <c r="I54" t="s">
        <v>244</v>
      </c>
      <c r="J54" t="s">
        <v>36</v>
      </c>
      <c r="K54" t="s">
        <v>37</v>
      </c>
      <c r="L54" s="13">
        <v>2</v>
      </c>
      <c r="M54" t="s">
        <v>279</v>
      </c>
      <c r="N54" t="s">
        <v>77</v>
      </c>
      <c r="O54" t="s">
        <v>40</v>
      </c>
      <c r="P54" t="s">
        <v>136</v>
      </c>
      <c r="Q54" t="s">
        <v>42</v>
      </c>
      <c r="R54" t="s">
        <v>42</v>
      </c>
      <c r="S54" t="s">
        <v>43</v>
      </c>
      <c r="T54" t="s">
        <v>44</v>
      </c>
      <c r="U54" t="s">
        <v>278</v>
      </c>
      <c r="V54" t="s">
        <v>278</v>
      </c>
      <c r="W54" t="s">
        <v>280</v>
      </c>
      <c r="X54" t="s">
        <v>268</v>
      </c>
      <c r="Y54" t="s">
        <v>269</v>
      </c>
      <c r="AB54" s="14">
        <v>139.7</v>
      </c>
      <c r="AC54" s="15">
        <v>36</v>
      </c>
    </row>
    <row r="55" spans="1:29">
      <c r="A55" t="s">
        <v>261</v>
      </c>
      <c r="B55" t="s">
        <v>262</v>
      </c>
      <c r="C55" t="s">
        <v>276</v>
      </c>
      <c r="D55" t="s">
        <v>30</v>
      </c>
      <c r="E55" t="s">
        <v>281</v>
      </c>
      <c r="F55" t="s">
        <v>132</v>
      </c>
      <c r="G55" t="s">
        <v>33</v>
      </c>
      <c r="H55" t="s">
        <v>265</v>
      </c>
      <c r="I55" t="s">
        <v>282</v>
      </c>
      <c r="J55" t="s">
        <v>36</v>
      </c>
      <c r="K55" t="s">
        <v>37</v>
      </c>
      <c r="L55" s="13">
        <v>2</v>
      </c>
      <c r="M55" t="s">
        <v>273</v>
      </c>
      <c r="N55" t="s">
        <v>77</v>
      </c>
      <c r="O55" t="s">
        <v>40</v>
      </c>
      <c r="P55" t="s">
        <v>136</v>
      </c>
      <c r="Q55" t="s">
        <v>67</v>
      </c>
      <c r="R55" t="s">
        <v>274</v>
      </c>
      <c r="S55" t="s">
        <v>43</v>
      </c>
      <c r="T55" t="s">
        <v>44</v>
      </c>
      <c r="U55" t="s">
        <v>278</v>
      </c>
      <c r="V55" t="s">
        <v>278</v>
      </c>
      <c r="W55" t="s">
        <v>275</v>
      </c>
      <c r="X55" t="s">
        <v>268</v>
      </c>
      <c r="Y55" t="s">
        <v>269</v>
      </c>
      <c r="AB55" s="14">
        <v>125.5</v>
      </c>
      <c r="AC55" s="15">
        <v>17</v>
      </c>
    </row>
    <row r="56" spans="1:29">
      <c r="A56" t="s">
        <v>261</v>
      </c>
      <c r="B56" t="s">
        <v>262</v>
      </c>
      <c r="C56" t="s">
        <v>283</v>
      </c>
      <c r="D56" t="s">
        <v>30</v>
      </c>
      <c r="E56" t="s">
        <v>264</v>
      </c>
      <c r="F56" t="s">
        <v>132</v>
      </c>
      <c r="G56" t="s">
        <v>33</v>
      </c>
      <c r="H56" t="s">
        <v>265</v>
      </c>
      <c r="I56" t="s">
        <v>284</v>
      </c>
      <c r="J56" t="s">
        <v>36</v>
      </c>
      <c r="K56" t="s">
        <v>37</v>
      </c>
      <c r="L56" s="13">
        <v>2</v>
      </c>
      <c r="M56" t="s">
        <v>266</v>
      </c>
      <c r="N56" t="s">
        <v>77</v>
      </c>
      <c r="O56" t="s">
        <v>40</v>
      </c>
      <c r="P56" t="s">
        <v>136</v>
      </c>
      <c r="Q56" t="s">
        <v>42</v>
      </c>
      <c r="R56" t="s">
        <v>42</v>
      </c>
      <c r="S56" t="s">
        <v>43</v>
      </c>
      <c r="T56" t="s">
        <v>44</v>
      </c>
      <c r="U56" t="s">
        <v>285</v>
      </c>
      <c r="V56" t="s">
        <v>285</v>
      </c>
      <c r="W56" t="s">
        <v>267</v>
      </c>
      <c r="X56" t="s">
        <v>268</v>
      </c>
      <c r="Y56" t="s">
        <v>269</v>
      </c>
      <c r="AB56" s="14">
        <v>139.8</v>
      </c>
      <c r="AC56" s="15">
        <v>86</v>
      </c>
    </row>
    <row r="57" spans="1:29">
      <c r="A57" t="s">
        <v>261</v>
      </c>
      <c r="B57" t="s">
        <v>262</v>
      </c>
      <c r="C57" t="s">
        <v>283</v>
      </c>
      <c r="D57" t="s">
        <v>30</v>
      </c>
      <c r="E57" t="s">
        <v>270</v>
      </c>
      <c r="F57" t="s">
        <v>132</v>
      </c>
      <c r="G57" t="s">
        <v>33</v>
      </c>
      <c r="H57" t="s">
        <v>265</v>
      </c>
      <c r="I57" t="s">
        <v>251</v>
      </c>
      <c r="J57" t="s">
        <v>36</v>
      </c>
      <c r="K57" t="s">
        <v>37</v>
      </c>
      <c r="L57" s="13">
        <v>2</v>
      </c>
      <c r="M57" t="s">
        <v>266</v>
      </c>
      <c r="N57" t="s">
        <v>77</v>
      </c>
      <c r="O57" t="s">
        <v>40</v>
      </c>
      <c r="P57" t="s">
        <v>136</v>
      </c>
      <c r="Q57" t="s">
        <v>42</v>
      </c>
      <c r="R57" t="s">
        <v>42</v>
      </c>
      <c r="S57" t="s">
        <v>43</v>
      </c>
      <c r="T57" t="s">
        <v>44</v>
      </c>
      <c r="U57" t="s">
        <v>285</v>
      </c>
      <c r="V57" t="s">
        <v>285</v>
      </c>
      <c r="W57" t="s">
        <v>271</v>
      </c>
      <c r="X57" t="s">
        <v>268</v>
      </c>
      <c r="Y57" t="s">
        <v>269</v>
      </c>
      <c r="AB57" s="14">
        <v>138.9</v>
      </c>
      <c r="AC57" s="15">
        <v>52</v>
      </c>
    </row>
    <row r="58" spans="1:29">
      <c r="A58" t="s">
        <v>261</v>
      </c>
      <c r="B58" t="s">
        <v>262</v>
      </c>
      <c r="C58" t="s">
        <v>283</v>
      </c>
      <c r="D58" t="s">
        <v>30</v>
      </c>
      <c r="E58" t="s">
        <v>272</v>
      </c>
      <c r="F58" t="s">
        <v>132</v>
      </c>
      <c r="G58" t="s">
        <v>33</v>
      </c>
      <c r="H58" t="s">
        <v>265</v>
      </c>
      <c r="I58" t="s">
        <v>286</v>
      </c>
      <c r="J58" t="s">
        <v>36</v>
      </c>
      <c r="K58" t="s">
        <v>37</v>
      </c>
      <c r="L58" s="13">
        <v>2</v>
      </c>
      <c r="M58" t="s">
        <v>279</v>
      </c>
      <c r="N58" t="s">
        <v>77</v>
      </c>
      <c r="O58" t="s">
        <v>40</v>
      </c>
      <c r="P58" t="s">
        <v>136</v>
      </c>
      <c r="Q58" t="s">
        <v>42</v>
      </c>
      <c r="R58" t="s">
        <v>42</v>
      </c>
      <c r="S58" t="s">
        <v>43</v>
      </c>
      <c r="T58" t="s">
        <v>44</v>
      </c>
      <c r="U58" t="s">
        <v>285</v>
      </c>
      <c r="V58" t="s">
        <v>285</v>
      </c>
      <c r="W58" t="s">
        <v>280</v>
      </c>
      <c r="X58" t="s">
        <v>268</v>
      </c>
      <c r="Y58" t="s">
        <v>269</v>
      </c>
      <c r="AB58" s="14">
        <v>132.5</v>
      </c>
      <c r="AC58" s="15">
        <v>41</v>
      </c>
    </row>
    <row r="59" spans="1:29">
      <c r="A59" t="s">
        <v>261</v>
      </c>
      <c r="B59" t="s">
        <v>262</v>
      </c>
      <c r="C59" t="s">
        <v>283</v>
      </c>
      <c r="D59" t="s">
        <v>30</v>
      </c>
      <c r="E59" t="s">
        <v>281</v>
      </c>
      <c r="F59" t="s">
        <v>132</v>
      </c>
      <c r="G59" t="s">
        <v>33</v>
      </c>
      <c r="H59" t="s">
        <v>265</v>
      </c>
      <c r="I59" t="s">
        <v>287</v>
      </c>
      <c r="J59" t="s">
        <v>36</v>
      </c>
      <c r="K59" t="s">
        <v>37</v>
      </c>
      <c r="L59" s="13">
        <v>2</v>
      </c>
      <c r="M59" t="s">
        <v>273</v>
      </c>
      <c r="N59" t="s">
        <v>77</v>
      </c>
      <c r="O59" t="s">
        <v>40</v>
      </c>
      <c r="P59" t="s">
        <v>136</v>
      </c>
      <c r="Q59" t="s">
        <v>67</v>
      </c>
      <c r="R59" t="s">
        <v>274</v>
      </c>
      <c r="S59" t="s">
        <v>43</v>
      </c>
      <c r="T59" t="s">
        <v>44</v>
      </c>
      <c r="U59" t="s">
        <v>285</v>
      </c>
      <c r="V59" t="s">
        <v>285</v>
      </c>
      <c r="W59" t="s">
        <v>275</v>
      </c>
      <c r="X59" t="s">
        <v>268</v>
      </c>
      <c r="Y59" t="s">
        <v>269</v>
      </c>
      <c r="AB59" s="14">
        <v>127.2</v>
      </c>
      <c r="AC59" s="15">
        <v>17</v>
      </c>
    </row>
    <row r="60" spans="1:29">
      <c r="A60" t="s">
        <v>261</v>
      </c>
      <c r="B60" t="s">
        <v>262</v>
      </c>
      <c r="C60" t="s">
        <v>288</v>
      </c>
      <c r="D60" t="s">
        <v>30</v>
      </c>
      <c r="E60" t="s">
        <v>264</v>
      </c>
      <c r="F60" t="s">
        <v>132</v>
      </c>
      <c r="G60" t="s">
        <v>33</v>
      </c>
      <c r="H60" t="s">
        <v>265</v>
      </c>
      <c r="I60" t="s">
        <v>289</v>
      </c>
      <c r="J60" t="s">
        <v>36</v>
      </c>
      <c r="K60" t="s">
        <v>37</v>
      </c>
      <c r="L60" s="13">
        <v>4</v>
      </c>
      <c r="M60" t="s">
        <v>266</v>
      </c>
      <c r="N60" t="s">
        <v>77</v>
      </c>
      <c r="O60" t="s">
        <v>40</v>
      </c>
      <c r="P60" t="s">
        <v>136</v>
      </c>
      <c r="Q60" t="s">
        <v>42</v>
      </c>
      <c r="R60" t="s">
        <v>42</v>
      </c>
      <c r="S60" t="s">
        <v>43</v>
      </c>
      <c r="T60" t="s">
        <v>44</v>
      </c>
      <c r="U60" t="s">
        <v>290</v>
      </c>
      <c r="V60" t="s">
        <v>290</v>
      </c>
      <c r="W60" t="s">
        <v>267</v>
      </c>
      <c r="X60" t="s">
        <v>268</v>
      </c>
      <c r="Y60" t="s">
        <v>269</v>
      </c>
      <c r="AB60" s="14">
        <v>142.1</v>
      </c>
      <c r="AC60" s="15">
        <v>101</v>
      </c>
    </row>
    <row r="61" spans="1:29">
      <c r="A61" t="s">
        <v>261</v>
      </c>
      <c r="B61" t="s">
        <v>262</v>
      </c>
      <c r="C61" t="s">
        <v>288</v>
      </c>
      <c r="D61" t="s">
        <v>30</v>
      </c>
      <c r="E61" t="s">
        <v>270</v>
      </c>
      <c r="F61" t="s">
        <v>132</v>
      </c>
      <c r="G61" t="s">
        <v>33</v>
      </c>
      <c r="H61" t="s">
        <v>265</v>
      </c>
      <c r="I61" t="s">
        <v>259</v>
      </c>
      <c r="J61" t="s">
        <v>36</v>
      </c>
      <c r="K61" t="s">
        <v>37</v>
      </c>
      <c r="L61" s="13">
        <v>4</v>
      </c>
      <c r="M61" t="s">
        <v>266</v>
      </c>
      <c r="N61" t="s">
        <v>77</v>
      </c>
      <c r="O61" t="s">
        <v>40</v>
      </c>
      <c r="P61" t="s">
        <v>136</v>
      </c>
      <c r="Q61" t="s">
        <v>42</v>
      </c>
      <c r="R61" t="s">
        <v>42</v>
      </c>
      <c r="S61" t="s">
        <v>43</v>
      </c>
      <c r="T61" t="s">
        <v>44</v>
      </c>
      <c r="U61" t="s">
        <v>290</v>
      </c>
      <c r="V61" t="s">
        <v>290</v>
      </c>
      <c r="W61" t="s">
        <v>271</v>
      </c>
      <c r="X61" t="s">
        <v>268</v>
      </c>
      <c r="Y61" t="s">
        <v>269</v>
      </c>
      <c r="AB61" s="14">
        <v>140.5</v>
      </c>
      <c r="AC61" s="15">
        <v>59</v>
      </c>
    </row>
    <row r="62" spans="1:29">
      <c r="A62" t="s">
        <v>261</v>
      </c>
      <c r="B62" t="s">
        <v>262</v>
      </c>
      <c r="C62" t="s">
        <v>288</v>
      </c>
      <c r="D62" t="s">
        <v>30</v>
      </c>
      <c r="E62" t="s">
        <v>272</v>
      </c>
      <c r="F62" t="s">
        <v>132</v>
      </c>
      <c r="G62" t="s">
        <v>33</v>
      </c>
      <c r="H62" t="s">
        <v>265</v>
      </c>
      <c r="I62" t="s">
        <v>291</v>
      </c>
      <c r="J62" t="s">
        <v>36</v>
      </c>
      <c r="K62" t="s">
        <v>37</v>
      </c>
      <c r="L62" s="13">
        <v>3</v>
      </c>
      <c r="M62" t="s">
        <v>279</v>
      </c>
      <c r="N62" t="s">
        <v>77</v>
      </c>
      <c r="O62" t="s">
        <v>40</v>
      </c>
      <c r="P62" t="s">
        <v>136</v>
      </c>
      <c r="Q62" t="s">
        <v>42</v>
      </c>
      <c r="R62" t="s">
        <v>42</v>
      </c>
      <c r="S62" t="s">
        <v>43</v>
      </c>
      <c r="T62" t="s">
        <v>44</v>
      </c>
      <c r="U62" t="s">
        <v>290</v>
      </c>
      <c r="V62" t="s">
        <v>290</v>
      </c>
      <c r="W62" t="s">
        <v>280</v>
      </c>
      <c r="X62" t="s">
        <v>268</v>
      </c>
      <c r="Y62" t="s">
        <v>269</v>
      </c>
      <c r="AB62" s="14">
        <v>139</v>
      </c>
      <c r="AC62" s="15">
        <v>67</v>
      </c>
    </row>
    <row r="63" spans="1:29">
      <c r="A63" t="s">
        <v>261</v>
      </c>
      <c r="B63" t="s">
        <v>262</v>
      </c>
      <c r="C63" t="s">
        <v>288</v>
      </c>
      <c r="D63" t="s">
        <v>30</v>
      </c>
      <c r="E63" t="s">
        <v>281</v>
      </c>
      <c r="F63" t="s">
        <v>132</v>
      </c>
      <c r="G63" t="s">
        <v>33</v>
      </c>
      <c r="H63" t="s">
        <v>265</v>
      </c>
      <c r="I63" t="s">
        <v>292</v>
      </c>
      <c r="J63" t="s">
        <v>36</v>
      </c>
      <c r="K63" t="s">
        <v>37</v>
      </c>
      <c r="L63" s="13">
        <v>1</v>
      </c>
      <c r="M63" t="s">
        <v>273</v>
      </c>
      <c r="N63" t="s">
        <v>77</v>
      </c>
      <c r="O63" t="s">
        <v>40</v>
      </c>
      <c r="P63" t="s">
        <v>136</v>
      </c>
      <c r="Q63" t="s">
        <v>67</v>
      </c>
      <c r="R63" t="s">
        <v>274</v>
      </c>
      <c r="S63" t="s">
        <v>43</v>
      </c>
      <c r="T63" t="s">
        <v>44</v>
      </c>
      <c r="U63" t="s">
        <v>290</v>
      </c>
      <c r="V63" t="s">
        <v>290</v>
      </c>
      <c r="W63" t="s">
        <v>275</v>
      </c>
      <c r="X63" t="s">
        <v>268</v>
      </c>
      <c r="Y63" t="s">
        <v>269</v>
      </c>
      <c r="AB63" s="14">
        <v>136.2</v>
      </c>
      <c r="AC63" s="15">
        <v>29</v>
      </c>
    </row>
    <row r="64" spans="1:29">
      <c r="A64" t="s">
        <v>261</v>
      </c>
      <c r="B64" t="s">
        <v>262</v>
      </c>
      <c r="C64" t="s">
        <v>293</v>
      </c>
      <c r="D64" t="s">
        <v>30</v>
      </c>
      <c r="E64" t="s">
        <v>264</v>
      </c>
      <c r="F64" t="s">
        <v>132</v>
      </c>
      <c r="G64" t="s">
        <v>33</v>
      </c>
      <c r="H64" t="s">
        <v>265</v>
      </c>
      <c r="I64" t="s">
        <v>294</v>
      </c>
      <c r="J64" t="s">
        <v>36</v>
      </c>
      <c r="K64" t="s">
        <v>37</v>
      </c>
      <c r="L64" s="13">
        <v>3</v>
      </c>
      <c r="M64" t="s">
        <v>266</v>
      </c>
      <c r="N64" t="s">
        <v>77</v>
      </c>
      <c r="O64" t="s">
        <v>40</v>
      </c>
      <c r="P64" t="s">
        <v>136</v>
      </c>
      <c r="Q64" t="s">
        <v>42</v>
      </c>
      <c r="R64" t="s">
        <v>42</v>
      </c>
      <c r="S64" t="s">
        <v>43</v>
      </c>
      <c r="T64" t="s">
        <v>44</v>
      </c>
      <c r="U64" t="s">
        <v>295</v>
      </c>
      <c r="V64" t="s">
        <v>295</v>
      </c>
      <c r="W64" t="s">
        <v>267</v>
      </c>
      <c r="X64" t="s">
        <v>268</v>
      </c>
      <c r="Y64" t="s">
        <v>269</v>
      </c>
      <c r="AB64" s="14">
        <v>141.2</v>
      </c>
      <c r="AC64" s="15">
        <v>87</v>
      </c>
    </row>
    <row r="65" spans="1:29">
      <c r="A65" t="s">
        <v>261</v>
      </c>
      <c r="B65" t="s">
        <v>262</v>
      </c>
      <c r="C65" t="s">
        <v>293</v>
      </c>
      <c r="D65" t="s">
        <v>30</v>
      </c>
      <c r="E65" t="s">
        <v>270</v>
      </c>
      <c r="F65" t="s">
        <v>132</v>
      </c>
      <c r="G65" t="s">
        <v>33</v>
      </c>
      <c r="H65" t="s">
        <v>265</v>
      </c>
      <c r="I65" t="s">
        <v>296</v>
      </c>
      <c r="J65" t="s">
        <v>36</v>
      </c>
      <c r="K65" t="s">
        <v>37</v>
      </c>
      <c r="L65" s="13">
        <v>3</v>
      </c>
      <c r="M65" t="s">
        <v>266</v>
      </c>
      <c r="N65" t="s">
        <v>77</v>
      </c>
      <c r="O65" t="s">
        <v>40</v>
      </c>
      <c r="P65" t="s">
        <v>136</v>
      </c>
      <c r="Q65" t="s">
        <v>42</v>
      </c>
      <c r="R65" t="s">
        <v>42</v>
      </c>
      <c r="S65" t="s">
        <v>43</v>
      </c>
      <c r="T65" t="s">
        <v>44</v>
      </c>
      <c r="U65" t="s">
        <v>295</v>
      </c>
      <c r="V65" t="s">
        <v>295</v>
      </c>
      <c r="W65" t="s">
        <v>271</v>
      </c>
      <c r="X65" t="s">
        <v>268</v>
      </c>
      <c r="Y65" t="s">
        <v>269</v>
      </c>
      <c r="AB65" s="14">
        <v>135</v>
      </c>
      <c r="AC65" s="15">
        <v>50</v>
      </c>
    </row>
    <row r="66" spans="1:29">
      <c r="A66" t="s">
        <v>261</v>
      </c>
      <c r="B66" t="s">
        <v>262</v>
      </c>
      <c r="C66" t="s">
        <v>293</v>
      </c>
      <c r="D66" t="s">
        <v>30</v>
      </c>
      <c r="E66" t="s">
        <v>272</v>
      </c>
      <c r="F66" t="s">
        <v>132</v>
      </c>
      <c r="G66" t="s">
        <v>33</v>
      </c>
      <c r="H66" t="s">
        <v>265</v>
      </c>
      <c r="I66" t="s">
        <v>297</v>
      </c>
      <c r="J66" t="s">
        <v>36</v>
      </c>
      <c r="K66" t="s">
        <v>37</v>
      </c>
      <c r="L66" s="13">
        <v>1</v>
      </c>
      <c r="M66" t="s">
        <v>279</v>
      </c>
      <c r="N66" t="s">
        <v>77</v>
      </c>
      <c r="O66" t="s">
        <v>40</v>
      </c>
      <c r="P66" t="s">
        <v>136</v>
      </c>
      <c r="Q66" t="s">
        <v>42</v>
      </c>
      <c r="R66" t="s">
        <v>42</v>
      </c>
      <c r="S66" t="s">
        <v>43</v>
      </c>
      <c r="T66" t="s">
        <v>44</v>
      </c>
      <c r="U66" t="s">
        <v>295</v>
      </c>
      <c r="V66" t="s">
        <v>295</v>
      </c>
      <c r="W66" t="s">
        <v>280</v>
      </c>
      <c r="X66" t="s">
        <v>268</v>
      </c>
      <c r="Y66" t="s">
        <v>269</v>
      </c>
      <c r="AB66" s="14">
        <v>129.6</v>
      </c>
      <c r="AC66" s="15">
        <v>56</v>
      </c>
    </row>
    <row r="67" spans="1:29">
      <c r="A67" t="s">
        <v>261</v>
      </c>
      <c r="B67" t="s">
        <v>262</v>
      </c>
      <c r="C67" t="s">
        <v>293</v>
      </c>
      <c r="D67" t="s">
        <v>30</v>
      </c>
      <c r="E67" t="s">
        <v>281</v>
      </c>
      <c r="F67" t="s">
        <v>132</v>
      </c>
      <c r="G67" t="s">
        <v>33</v>
      </c>
      <c r="H67" t="s">
        <v>265</v>
      </c>
      <c r="I67" t="s">
        <v>298</v>
      </c>
      <c r="J67" t="s">
        <v>36</v>
      </c>
      <c r="K67" t="s">
        <v>37</v>
      </c>
      <c r="L67" s="13">
        <v>1</v>
      </c>
      <c r="M67" t="s">
        <v>273</v>
      </c>
      <c r="N67" t="s">
        <v>77</v>
      </c>
      <c r="O67" t="s">
        <v>40</v>
      </c>
      <c r="P67" t="s">
        <v>136</v>
      </c>
      <c r="Q67" t="s">
        <v>67</v>
      </c>
      <c r="R67" t="s">
        <v>274</v>
      </c>
      <c r="S67" t="s">
        <v>43</v>
      </c>
      <c r="T67" t="s">
        <v>44</v>
      </c>
      <c r="U67" t="s">
        <v>295</v>
      </c>
      <c r="V67" t="s">
        <v>295</v>
      </c>
      <c r="W67" t="s">
        <v>275</v>
      </c>
      <c r="X67" t="s">
        <v>268</v>
      </c>
      <c r="Y67" t="s">
        <v>269</v>
      </c>
      <c r="AB67" s="14">
        <v>128.1</v>
      </c>
      <c r="AC67" s="15">
        <v>20</v>
      </c>
    </row>
    <row r="68" spans="1:29">
      <c r="A68" t="s">
        <v>261</v>
      </c>
      <c r="B68" t="s">
        <v>262</v>
      </c>
      <c r="C68" t="s">
        <v>299</v>
      </c>
      <c r="D68" t="s">
        <v>30</v>
      </c>
      <c r="E68" t="s">
        <v>264</v>
      </c>
      <c r="F68" t="s">
        <v>132</v>
      </c>
      <c r="G68" t="s">
        <v>33</v>
      </c>
      <c r="H68" t="s">
        <v>265</v>
      </c>
      <c r="I68" t="s">
        <v>300</v>
      </c>
      <c r="J68" t="s">
        <v>36</v>
      </c>
      <c r="K68" t="s">
        <v>37</v>
      </c>
      <c r="L68" s="13">
        <v>4</v>
      </c>
      <c r="M68" t="s">
        <v>266</v>
      </c>
      <c r="N68" t="s">
        <v>77</v>
      </c>
      <c r="O68" t="s">
        <v>40</v>
      </c>
      <c r="P68" t="s">
        <v>136</v>
      </c>
      <c r="Q68" t="s">
        <v>42</v>
      </c>
      <c r="R68" t="s">
        <v>42</v>
      </c>
      <c r="S68" t="s">
        <v>43</v>
      </c>
      <c r="T68" t="s">
        <v>44</v>
      </c>
      <c r="U68" t="s">
        <v>301</v>
      </c>
      <c r="V68" t="s">
        <v>301</v>
      </c>
      <c r="W68" t="s">
        <v>267</v>
      </c>
      <c r="X68" t="s">
        <v>268</v>
      </c>
      <c r="Y68" t="s">
        <v>269</v>
      </c>
      <c r="AB68" s="14">
        <v>141.5</v>
      </c>
      <c r="AC68" s="15">
        <v>97</v>
      </c>
    </row>
    <row r="69" spans="1:29">
      <c r="A69" t="s">
        <v>261</v>
      </c>
      <c r="B69" t="s">
        <v>262</v>
      </c>
      <c r="C69" t="s">
        <v>299</v>
      </c>
      <c r="D69" t="s">
        <v>30</v>
      </c>
      <c r="E69" t="s">
        <v>270</v>
      </c>
      <c r="F69" t="s">
        <v>132</v>
      </c>
      <c r="G69" t="s">
        <v>33</v>
      </c>
      <c r="H69" t="s">
        <v>265</v>
      </c>
      <c r="I69" t="s">
        <v>302</v>
      </c>
      <c r="J69" t="s">
        <v>36</v>
      </c>
      <c r="K69" t="s">
        <v>37</v>
      </c>
      <c r="L69" s="13">
        <v>4</v>
      </c>
      <c r="M69" t="s">
        <v>266</v>
      </c>
      <c r="N69" t="s">
        <v>77</v>
      </c>
      <c r="O69" t="s">
        <v>40</v>
      </c>
      <c r="P69" t="s">
        <v>136</v>
      </c>
      <c r="Q69" t="s">
        <v>42</v>
      </c>
      <c r="R69" t="s">
        <v>42</v>
      </c>
      <c r="S69" t="s">
        <v>43</v>
      </c>
      <c r="T69" t="s">
        <v>44</v>
      </c>
      <c r="U69" t="s">
        <v>301</v>
      </c>
      <c r="V69" t="s">
        <v>301</v>
      </c>
      <c r="W69" t="s">
        <v>271</v>
      </c>
      <c r="X69" t="s">
        <v>268</v>
      </c>
      <c r="Y69" t="s">
        <v>269</v>
      </c>
      <c r="AB69" s="14">
        <v>137.7</v>
      </c>
      <c r="AC69" s="15">
        <v>56</v>
      </c>
    </row>
    <row r="70" spans="1:29">
      <c r="A70" t="s">
        <v>261</v>
      </c>
      <c r="B70" t="s">
        <v>262</v>
      </c>
      <c r="C70" t="s">
        <v>299</v>
      </c>
      <c r="D70" t="s">
        <v>30</v>
      </c>
      <c r="E70" t="s">
        <v>272</v>
      </c>
      <c r="F70" t="s">
        <v>132</v>
      </c>
      <c r="G70" t="s">
        <v>33</v>
      </c>
      <c r="H70" t="s">
        <v>265</v>
      </c>
      <c r="I70" t="s">
        <v>303</v>
      </c>
      <c r="J70" t="s">
        <v>36</v>
      </c>
      <c r="K70" t="s">
        <v>37</v>
      </c>
      <c r="L70" s="13">
        <v>3</v>
      </c>
      <c r="M70" t="s">
        <v>279</v>
      </c>
      <c r="N70" t="s">
        <v>77</v>
      </c>
      <c r="O70" t="s">
        <v>40</v>
      </c>
      <c r="P70" t="s">
        <v>136</v>
      </c>
      <c r="Q70" t="s">
        <v>42</v>
      </c>
      <c r="R70" t="s">
        <v>42</v>
      </c>
      <c r="S70" t="s">
        <v>43</v>
      </c>
      <c r="T70" t="s">
        <v>44</v>
      </c>
      <c r="U70" t="s">
        <v>301</v>
      </c>
      <c r="V70" t="s">
        <v>301</v>
      </c>
      <c r="W70" t="s">
        <v>280</v>
      </c>
      <c r="X70" t="s">
        <v>268</v>
      </c>
      <c r="Y70" t="s">
        <v>269</v>
      </c>
      <c r="AB70" s="14">
        <v>142.4</v>
      </c>
      <c r="AC70" s="15">
        <v>68</v>
      </c>
    </row>
    <row r="71" spans="1:29">
      <c r="A71" t="s">
        <v>261</v>
      </c>
      <c r="B71" t="s">
        <v>262</v>
      </c>
      <c r="C71" t="s">
        <v>299</v>
      </c>
      <c r="D71" t="s">
        <v>30</v>
      </c>
      <c r="E71" t="s">
        <v>281</v>
      </c>
      <c r="F71" t="s">
        <v>132</v>
      </c>
      <c r="G71" t="s">
        <v>33</v>
      </c>
      <c r="H71" t="s">
        <v>265</v>
      </c>
      <c r="I71" t="s">
        <v>304</v>
      </c>
      <c r="J71" t="s">
        <v>36</v>
      </c>
      <c r="K71" t="s">
        <v>37</v>
      </c>
      <c r="L71" s="13">
        <v>1</v>
      </c>
      <c r="M71" t="s">
        <v>273</v>
      </c>
      <c r="N71" t="s">
        <v>77</v>
      </c>
      <c r="O71" t="s">
        <v>40</v>
      </c>
      <c r="P71" t="s">
        <v>136</v>
      </c>
      <c r="Q71" t="s">
        <v>67</v>
      </c>
      <c r="R71" t="s">
        <v>274</v>
      </c>
      <c r="S71" t="s">
        <v>43</v>
      </c>
      <c r="T71" t="s">
        <v>44</v>
      </c>
      <c r="U71" t="s">
        <v>301</v>
      </c>
      <c r="V71" t="s">
        <v>301</v>
      </c>
      <c r="W71" t="s">
        <v>275</v>
      </c>
      <c r="X71" t="s">
        <v>268</v>
      </c>
      <c r="Y71" t="s">
        <v>269</v>
      </c>
      <c r="AB71" s="14">
        <v>134.6</v>
      </c>
      <c r="AC71" s="15">
        <v>25</v>
      </c>
    </row>
    <row r="72" spans="1:29">
      <c r="A72" t="s">
        <v>261</v>
      </c>
      <c r="B72" t="s">
        <v>262</v>
      </c>
      <c r="C72" t="s">
        <v>305</v>
      </c>
      <c r="D72" t="s">
        <v>30</v>
      </c>
      <c r="E72" t="s">
        <v>264</v>
      </c>
      <c r="F72" t="s">
        <v>132</v>
      </c>
      <c r="G72" t="s">
        <v>33</v>
      </c>
      <c r="H72" t="s">
        <v>265</v>
      </c>
      <c r="I72" t="s">
        <v>306</v>
      </c>
      <c r="J72" t="s">
        <v>36</v>
      </c>
      <c r="K72" t="s">
        <v>37</v>
      </c>
      <c r="L72" s="13">
        <v>4</v>
      </c>
      <c r="M72" t="s">
        <v>266</v>
      </c>
      <c r="N72" t="s">
        <v>77</v>
      </c>
      <c r="O72" t="s">
        <v>40</v>
      </c>
      <c r="P72" t="s">
        <v>136</v>
      </c>
      <c r="Q72" t="s">
        <v>42</v>
      </c>
      <c r="R72" t="s">
        <v>42</v>
      </c>
      <c r="S72" t="s">
        <v>43</v>
      </c>
      <c r="T72" t="s">
        <v>44</v>
      </c>
      <c r="U72" t="s">
        <v>307</v>
      </c>
      <c r="V72" t="s">
        <v>307</v>
      </c>
      <c r="W72" t="s">
        <v>267</v>
      </c>
      <c r="X72" t="s">
        <v>268</v>
      </c>
      <c r="Y72" t="s">
        <v>269</v>
      </c>
      <c r="AB72" s="14">
        <v>145.5</v>
      </c>
      <c r="AC72" s="15">
        <v>91</v>
      </c>
    </row>
    <row r="73" spans="1:29">
      <c r="A73" t="s">
        <v>261</v>
      </c>
      <c r="B73" t="s">
        <v>262</v>
      </c>
      <c r="C73" t="s">
        <v>305</v>
      </c>
      <c r="D73" t="s">
        <v>30</v>
      </c>
      <c r="E73" t="s">
        <v>270</v>
      </c>
      <c r="F73" t="s">
        <v>132</v>
      </c>
      <c r="G73" t="s">
        <v>33</v>
      </c>
      <c r="H73" t="s">
        <v>265</v>
      </c>
      <c r="I73" t="s">
        <v>308</v>
      </c>
      <c r="J73" t="s">
        <v>36</v>
      </c>
      <c r="K73" t="s">
        <v>37</v>
      </c>
      <c r="L73" s="13">
        <v>4</v>
      </c>
      <c r="M73" t="s">
        <v>266</v>
      </c>
      <c r="N73" t="s">
        <v>77</v>
      </c>
      <c r="O73" t="s">
        <v>40</v>
      </c>
      <c r="P73" t="s">
        <v>136</v>
      </c>
      <c r="Q73" t="s">
        <v>42</v>
      </c>
      <c r="R73" t="s">
        <v>42</v>
      </c>
      <c r="S73" t="s">
        <v>43</v>
      </c>
      <c r="T73" t="s">
        <v>44</v>
      </c>
      <c r="U73" t="s">
        <v>307</v>
      </c>
      <c r="V73" t="s">
        <v>307</v>
      </c>
      <c r="W73" t="s">
        <v>271</v>
      </c>
      <c r="X73" t="s">
        <v>268</v>
      </c>
      <c r="Y73" t="s">
        <v>269</v>
      </c>
      <c r="AB73" s="14">
        <v>136.8</v>
      </c>
      <c r="AC73" s="15">
        <v>56</v>
      </c>
    </row>
    <row r="74" spans="1:29">
      <c r="A74" t="s">
        <v>261</v>
      </c>
      <c r="B74" t="s">
        <v>262</v>
      </c>
      <c r="C74" t="s">
        <v>305</v>
      </c>
      <c r="D74" t="s">
        <v>30</v>
      </c>
      <c r="E74" t="s">
        <v>272</v>
      </c>
      <c r="F74" t="s">
        <v>132</v>
      </c>
      <c r="G74" t="s">
        <v>33</v>
      </c>
      <c r="H74" t="s">
        <v>265</v>
      </c>
      <c r="I74" t="s">
        <v>309</v>
      </c>
      <c r="J74" t="s">
        <v>36</v>
      </c>
      <c r="K74" t="s">
        <v>37</v>
      </c>
      <c r="L74" s="13">
        <v>3</v>
      </c>
      <c r="M74" t="s">
        <v>279</v>
      </c>
      <c r="N74" t="s">
        <v>77</v>
      </c>
      <c r="O74" t="s">
        <v>40</v>
      </c>
      <c r="P74" t="s">
        <v>136</v>
      </c>
      <c r="Q74" t="s">
        <v>42</v>
      </c>
      <c r="R74" t="s">
        <v>42</v>
      </c>
      <c r="S74" t="s">
        <v>43</v>
      </c>
      <c r="T74" t="s">
        <v>44</v>
      </c>
      <c r="U74" t="s">
        <v>307</v>
      </c>
      <c r="V74" t="s">
        <v>307</v>
      </c>
      <c r="W74" t="s">
        <v>280</v>
      </c>
      <c r="X74" t="s">
        <v>268</v>
      </c>
      <c r="Y74" t="s">
        <v>269</v>
      </c>
      <c r="AB74" s="14">
        <v>137.7</v>
      </c>
      <c r="AC74" s="15">
        <v>62</v>
      </c>
    </row>
    <row r="75" spans="1:29">
      <c r="A75" t="s">
        <v>261</v>
      </c>
      <c r="B75" t="s">
        <v>262</v>
      </c>
      <c r="C75" t="s">
        <v>305</v>
      </c>
      <c r="D75" t="s">
        <v>30</v>
      </c>
      <c r="E75" t="s">
        <v>281</v>
      </c>
      <c r="F75" t="s">
        <v>132</v>
      </c>
      <c r="G75" t="s">
        <v>33</v>
      </c>
      <c r="H75" t="s">
        <v>265</v>
      </c>
      <c r="I75" t="s">
        <v>310</v>
      </c>
      <c r="J75" t="s">
        <v>36</v>
      </c>
      <c r="K75" t="s">
        <v>37</v>
      </c>
      <c r="L75" s="13">
        <v>1</v>
      </c>
      <c r="M75" t="s">
        <v>273</v>
      </c>
      <c r="N75" t="s">
        <v>77</v>
      </c>
      <c r="O75" t="s">
        <v>40</v>
      </c>
      <c r="P75" t="s">
        <v>136</v>
      </c>
      <c r="Q75" t="s">
        <v>67</v>
      </c>
      <c r="R75" t="s">
        <v>274</v>
      </c>
      <c r="S75" t="s">
        <v>43</v>
      </c>
      <c r="T75" t="s">
        <v>44</v>
      </c>
      <c r="U75" t="s">
        <v>307</v>
      </c>
      <c r="V75" t="s">
        <v>307</v>
      </c>
      <c r="W75" t="s">
        <v>275</v>
      </c>
      <c r="X75" t="s">
        <v>268</v>
      </c>
      <c r="Y75" t="s">
        <v>269</v>
      </c>
      <c r="AB75" s="14">
        <v>129.1</v>
      </c>
      <c r="AC75" s="15">
        <v>21</v>
      </c>
    </row>
    <row r="76" spans="1:29">
      <c r="A76" t="s">
        <v>261</v>
      </c>
      <c r="B76" t="s">
        <v>262</v>
      </c>
      <c r="C76" t="s">
        <v>311</v>
      </c>
      <c r="D76" t="s">
        <v>30</v>
      </c>
      <c r="E76" t="s">
        <v>264</v>
      </c>
      <c r="F76" t="s">
        <v>132</v>
      </c>
      <c r="G76" t="s">
        <v>33</v>
      </c>
      <c r="H76" t="s">
        <v>265</v>
      </c>
      <c r="I76" t="s">
        <v>312</v>
      </c>
      <c r="J76" t="s">
        <v>36</v>
      </c>
      <c r="K76" t="s">
        <v>37</v>
      </c>
      <c r="L76" s="13">
        <v>4</v>
      </c>
      <c r="M76" t="s">
        <v>266</v>
      </c>
      <c r="N76" t="s">
        <v>77</v>
      </c>
      <c r="O76" t="s">
        <v>40</v>
      </c>
      <c r="P76" t="s">
        <v>136</v>
      </c>
      <c r="Q76" t="s">
        <v>42</v>
      </c>
      <c r="R76" t="s">
        <v>42</v>
      </c>
      <c r="S76" t="s">
        <v>43</v>
      </c>
      <c r="T76" t="s">
        <v>44</v>
      </c>
      <c r="U76" t="s">
        <v>313</v>
      </c>
      <c r="V76" t="s">
        <v>313</v>
      </c>
      <c r="W76" t="s">
        <v>267</v>
      </c>
      <c r="X76" t="s">
        <v>268</v>
      </c>
      <c r="Y76" t="s">
        <v>269</v>
      </c>
      <c r="AB76" s="14">
        <v>145.3</v>
      </c>
      <c r="AC76" s="15">
        <v>90</v>
      </c>
    </row>
    <row r="77" spans="1:29">
      <c r="A77" t="s">
        <v>261</v>
      </c>
      <c r="B77" t="s">
        <v>262</v>
      </c>
      <c r="C77" t="s">
        <v>311</v>
      </c>
      <c r="D77" t="s">
        <v>30</v>
      </c>
      <c r="E77" t="s">
        <v>270</v>
      </c>
      <c r="F77" t="s">
        <v>132</v>
      </c>
      <c r="G77" t="s">
        <v>33</v>
      </c>
      <c r="H77" t="s">
        <v>265</v>
      </c>
      <c r="I77" t="s">
        <v>314</v>
      </c>
      <c r="J77" t="s">
        <v>36</v>
      </c>
      <c r="K77" t="s">
        <v>37</v>
      </c>
      <c r="L77" s="13">
        <v>4</v>
      </c>
      <c r="M77" t="s">
        <v>266</v>
      </c>
      <c r="N77" t="s">
        <v>77</v>
      </c>
      <c r="O77" t="s">
        <v>40</v>
      </c>
      <c r="P77" t="s">
        <v>136</v>
      </c>
      <c r="Q77" t="s">
        <v>42</v>
      </c>
      <c r="R77" t="s">
        <v>42</v>
      </c>
      <c r="S77" t="s">
        <v>43</v>
      </c>
      <c r="T77" t="s">
        <v>44</v>
      </c>
      <c r="U77" t="s">
        <v>313</v>
      </c>
      <c r="V77" t="s">
        <v>313</v>
      </c>
      <c r="W77" t="s">
        <v>271</v>
      </c>
      <c r="X77" t="s">
        <v>268</v>
      </c>
      <c r="Y77" t="s">
        <v>269</v>
      </c>
      <c r="AB77" s="14">
        <v>139.8</v>
      </c>
      <c r="AC77" s="15">
        <v>53</v>
      </c>
    </row>
    <row r="78" spans="1:29">
      <c r="A78" t="s">
        <v>261</v>
      </c>
      <c r="B78" t="s">
        <v>262</v>
      </c>
      <c r="C78" t="s">
        <v>311</v>
      </c>
      <c r="D78" t="s">
        <v>30</v>
      </c>
      <c r="E78" t="s">
        <v>272</v>
      </c>
      <c r="F78" t="s">
        <v>132</v>
      </c>
      <c r="G78" t="s">
        <v>33</v>
      </c>
      <c r="H78" t="s">
        <v>265</v>
      </c>
      <c r="I78" t="s">
        <v>315</v>
      </c>
      <c r="J78" t="s">
        <v>36</v>
      </c>
      <c r="K78" t="s">
        <v>37</v>
      </c>
      <c r="L78" s="13">
        <v>3</v>
      </c>
      <c r="M78" t="s">
        <v>279</v>
      </c>
      <c r="N78" t="s">
        <v>77</v>
      </c>
      <c r="O78" t="s">
        <v>40</v>
      </c>
      <c r="P78" t="s">
        <v>136</v>
      </c>
      <c r="Q78" t="s">
        <v>42</v>
      </c>
      <c r="R78" t="s">
        <v>42</v>
      </c>
      <c r="S78" t="s">
        <v>43</v>
      </c>
      <c r="T78" t="s">
        <v>44</v>
      </c>
      <c r="U78" t="s">
        <v>313</v>
      </c>
      <c r="V78" t="s">
        <v>313</v>
      </c>
      <c r="W78" t="s">
        <v>280</v>
      </c>
      <c r="X78" t="s">
        <v>268</v>
      </c>
      <c r="Y78" t="s">
        <v>269</v>
      </c>
      <c r="AB78" s="14">
        <v>139.5</v>
      </c>
      <c r="AC78" s="15">
        <v>59</v>
      </c>
    </row>
    <row r="79" spans="1:29">
      <c r="A79" t="s">
        <v>261</v>
      </c>
      <c r="B79" t="s">
        <v>262</v>
      </c>
      <c r="C79" t="s">
        <v>311</v>
      </c>
      <c r="D79" t="s">
        <v>30</v>
      </c>
      <c r="E79" t="s">
        <v>281</v>
      </c>
      <c r="F79" t="s">
        <v>132</v>
      </c>
      <c r="G79" t="s">
        <v>33</v>
      </c>
      <c r="H79" t="s">
        <v>265</v>
      </c>
      <c r="I79" t="s">
        <v>316</v>
      </c>
      <c r="J79" t="s">
        <v>36</v>
      </c>
      <c r="K79" t="s">
        <v>37</v>
      </c>
      <c r="L79" s="13">
        <v>1</v>
      </c>
      <c r="M79" t="s">
        <v>273</v>
      </c>
      <c r="N79" t="s">
        <v>77</v>
      </c>
      <c r="O79" t="s">
        <v>40</v>
      </c>
      <c r="P79" t="s">
        <v>136</v>
      </c>
      <c r="Q79" t="s">
        <v>67</v>
      </c>
      <c r="R79" t="s">
        <v>274</v>
      </c>
      <c r="S79" t="s">
        <v>43</v>
      </c>
      <c r="T79" t="s">
        <v>44</v>
      </c>
      <c r="U79" t="s">
        <v>313</v>
      </c>
      <c r="V79" t="s">
        <v>313</v>
      </c>
      <c r="W79" t="s">
        <v>275</v>
      </c>
      <c r="X79" t="s">
        <v>268</v>
      </c>
      <c r="Y79" t="s">
        <v>269</v>
      </c>
      <c r="AB79" s="14">
        <v>132.1</v>
      </c>
      <c r="AC79" s="15">
        <v>19</v>
      </c>
    </row>
    <row r="80" spans="1:29">
      <c r="A80" t="s">
        <v>261</v>
      </c>
      <c r="B80" t="s">
        <v>262</v>
      </c>
      <c r="C80" t="s">
        <v>317</v>
      </c>
      <c r="D80" t="s">
        <v>30</v>
      </c>
      <c r="E80" t="s">
        <v>264</v>
      </c>
      <c r="F80" t="s">
        <v>132</v>
      </c>
      <c r="G80" t="s">
        <v>33</v>
      </c>
      <c r="H80" t="s">
        <v>265</v>
      </c>
      <c r="I80" t="s">
        <v>318</v>
      </c>
      <c r="J80" t="s">
        <v>36</v>
      </c>
      <c r="K80" t="s">
        <v>37</v>
      </c>
      <c r="L80" s="13">
        <v>4</v>
      </c>
      <c r="M80" t="s">
        <v>266</v>
      </c>
      <c r="N80" t="s">
        <v>77</v>
      </c>
      <c r="O80" t="s">
        <v>40</v>
      </c>
      <c r="P80" t="s">
        <v>136</v>
      </c>
      <c r="Q80" t="s">
        <v>42</v>
      </c>
      <c r="R80" t="s">
        <v>42</v>
      </c>
      <c r="S80" t="s">
        <v>43</v>
      </c>
      <c r="T80" t="s">
        <v>44</v>
      </c>
      <c r="U80" t="s">
        <v>319</v>
      </c>
      <c r="V80" t="s">
        <v>319</v>
      </c>
      <c r="W80" t="s">
        <v>267</v>
      </c>
      <c r="X80" t="s">
        <v>268</v>
      </c>
      <c r="Y80" t="s">
        <v>269</v>
      </c>
      <c r="AB80" s="14">
        <v>142.9</v>
      </c>
      <c r="AC80" s="15">
        <v>91</v>
      </c>
    </row>
    <row r="81" spans="1:29">
      <c r="A81" t="s">
        <v>261</v>
      </c>
      <c r="B81" t="s">
        <v>262</v>
      </c>
      <c r="C81" t="s">
        <v>317</v>
      </c>
      <c r="D81" t="s">
        <v>30</v>
      </c>
      <c r="E81" t="s">
        <v>270</v>
      </c>
      <c r="F81" t="s">
        <v>132</v>
      </c>
      <c r="G81" t="s">
        <v>33</v>
      </c>
      <c r="H81" t="s">
        <v>265</v>
      </c>
      <c r="I81" t="s">
        <v>320</v>
      </c>
      <c r="J81" t="s">
        <v>36</v>
      </c>
      <c r="K81" t="s">
        <v>37</v>
      </c>
      <c r="L81" s="13">
        <v>4</v>
      </c>
      <c r="M81" t="s">
        <v>266</v>
      </c>
      <c r="N81" t="s">
        <v>77</v>
      </c>
      <c r="O81" t="s">
        <v>40</v>
      </c>
      <c r="P81" t="s">
        <v>136</v>
      </c>
      <c r="Q81" t="s">
        <v>42</v>
      </c>
      <c r="R81" t="s">
        <v>42</v>
      </c>
      <c r="S81" t="s">
        <v>43</v>
      </c>
      <c r="T81" t="s">
        <v>44</v>
      </c>
      <c r="U81" t="s">
        <v>319</v>
      </c>
      <c r="V81" t="s">
        <v>319</v>
      </c>
      <c r="W81" t="s">
        <v>271</v>
      </c>
      <c r="X81" t="s">
        <v>268</v>
      </c>
      <c r="Y81" t="s">
        <v>269</v>
      </c>
      <c r="AB81" s="14">
        <v>139</v>
      </c>
      <c r="AC81" s="15">
        <v>51</v>
      </c>
    </row>
    <row r="82" spans="1:29">
      <c r="A82" t="s">
        <v>261</v>
      </c>
      <c r="B82" t="s">
        <v>262</v>
      </c>
      <c r="C82" t="s">
        <v>317</v>
      </c>
      <c r="D82" t="s">
        <v>30</v>
      </c>
      <c r="E82" t="s">
        <v>272</v>
      </c>
      <c r="F82" t="s">
        <v>132</v>
      </c>
      <c r="G82" t="s">
        <v>33</v>
      </c>
      <c r="H82" t="s">
        <v>265</v>
      </c>
      <c r="I82" t="s">
        <v>321</v>
      </c>
      <c r="J82" t="s">
        <v>36</v>
      </c>
      <c r="K82" t="s">
        <v>37</v>
      </c>
      <c r="L82" s="13">
        <v>3</v>
      </c>
      <c r="M82" t="s">
        <v>279</v>
      </c>
      <c r="N82" t="s">
        <v>77</v>
      </c>
      <c r="O82" t="s">
        <v>40</v>
      </c>
      <c r="P82" t="s">
        <v>136</v>
      </c>
      <c r="Q82" t="s">
        <v>42</v>
      </c>
      <c r="R82" t="s">
        <v>42</v>
      </c>
      <c r="S82" t="s">
        <v>43</v>
      </c>
      <c r="T82" t="s">
        <v>44</v>
      </c>
      <c r="U82" t="s">
        <v>319</v>
      </c>
      <c r="V82" t="s">
        <v>319</v>
      </c>
      <c r="W82" t="s">
        <v>280</v>
      </c>
      <c r="X82" t="s">
        <v>268</v>
      </c>
      <c r="Y82" t="s">
        <v>269</v>
      </c>
      <c r="AB82" s="14">
        <v>139.3</v>
      </c>
      <c r="AC82" s="15">
        <v>59</v>
      </c>
    </row>
    <row r="83" spans="1:29">
      <c r="A83" t="s">
        <v>261</v>
      </c>
      <c r="B83" t="s">
        <v>262</v>
      </c>
      <c r="C83" t="s">
        <v>317</v>
      </c>
      <c r="D83" t="s">
        <v>30</v>
      </c>
      <c r="E83" t="s">
        <v>281</v>
      </c>
      <c r="F83" t="s">
        <v>132</v>
      </c>
      <c r="G83" t="s">
        <v>33</v>
      </c>
      <c r="H83" t="s">
        <v>265</v>
      </c>
      <c r="I83" t="s">
        <v>322</v>
      </c>
      <c r="J83" t="s">
        <v>36</v>
      </c>
      <c r="K83" t="s">
        <v>37</v>
      </c>
      <c r="L83" s="13">
        <v>1</v>
      </c>
      <c r="M83" t="s">
        <v>273</v>
      </c>
      <c r="N83" t="s">
        <v>77</v>
      </c>
      <c r="O83" t="s">
        <v>40</v>
      </c>
      <c r="P83" t="s">
        <v>136</v>
      </c>
      <c r="Q83" t="s">
        <v>67</v>
      </c>
      <c r="R83" t="s">
        <v>274</v>
      </c>
      <c r="S83" t="s">
        <v>43</v>
      </c>
      <c r="T83" t="s">
        <v>44</v>
      </c>
      <c r="U83" t="s">
        <v>319</v>
      </c>
      <c r="V83" t="s">
        <v>319</v>
      </c>
      <c r="W83" t="s">
        <v>275</v>
      </c>
      <c r="X83" t="s">
        <v>268</v>
      </c>
      <c r="Y83" t="s">
        <v>269</v>
      </c>
      <c r="AB83" s="14">
        <v>127.8</v>
      </c>
      <c r="AC83" s="15">
        <v>33</v>
      </c>
    </row>
    <row r="84" spans="1:29">
      <c r="A84" t="s">
        <v>261</v>
      </c>
      <c r="B84" t="s">
        <v>262</v>
      </c>
      <c r="C84" t="s">
        <v>323</v>
      </c>
      <c r="D84" t="s">
        <v>30</v>
      </c>
      <c r="E84" t="s">
        <v>264</v>
      </c>
      <c r="F84" t="s">
        <v>132</v>
      </c>
      <c r="G84" t="s">
        <v>33</v>
      </c>
      <c r="H84" t="s">
        <v>265</v>
      </c>
      <c r="I84" t="s">
        <v>324</v>
      </c>
      <c r="J84" t="s">
        <v>36</v>
      </c>
      <c r="K84" t="s">
        <v>37</v>
      </c>
      <c r="L84" s="13">
        <v>4</v>
      </c>
      <c r="M84" t="s">
        <v>266</v>
      </c>
      <c r="N84" t="s">
        <v>77</v>
      </c>
      <c r="O84" t="s">
        <v>40</v>
      </c>
      <c r="P84" t="s">
        <v>136</v>
      </c>
      <c r="Q84" t="s">
        <v>42</v>
      </c>
      <c r="R84" t="s">
        <v>42</v>
      </c>
      <c r="S84" t="s">
        <v>43</v>
      </c>
      <c r="T84" t="s">
        <v>44</v>
      </c>
      <c r="U84" t="s">
        <v>325</v>
      </c>
      <c r="V84" t="s">
        <v>325</v>
      </c>
      <c r="W84" t="s">
        <v>267</v>
      </c>
      <c r="X84" t="s">
        <v>268</v>
      </c>
      <c r="Y84" t="s">
        <v>269</v>
      </c>
      <c r="AB84" s="14">
        <v>139.4</v>
      </c>
      <c r="AC84" s="15">
        <v>84</v>
      </c>
    </row>
    <row r="85" spans="1:29">
      <c r="A85" t="s">
        <v>261</v>
      </c>
      <c r="B85" t="s">
        <v>262</v>
      </c>
      <c r="C85" t="s">
        <v>323</v>
      </c>
      <c r="D85" t="s">
        <v>30</v>
      </c>
      <c r="E85" t="s">
        <v>270</v>
      </c>
      <c r="F85" t="s">
        <v>132</v>
      </c>
      <c r="G85" t="s">
        <v>33</v>
      </c>
      <c r="H85" t="s">
        <v>265</v>
      </c>
      <c r="I85" t="s">
        <v>326</v>
      </c>
      <c r="J85" t="s">
        <v>36</v>
      </c>
      <c r="K85" t="s">
        <v>37</v>
      </c>
      <c r="L85" s="13">
        <v>4</v>
      </c>
      <c r="M85" t="s">
        <v>266</v>
      </c>
      <c r="N85" t="s">
        <v>77</v>
      </c>
      <c r="O85" t="s">
        <v>40</v>
      </c>
      <c r="P85" t="s">
        <v>136</v>
      </c>
      <c r="Q85" t="s">
        <v>42</v>
      </c>
      <c r="R85" t="s">
        <v>42</v>
      </c>
      <c r="S85" t="s">
        <v>43</v>
      </c>
      <c r="T85" t="s">
        <v>44</v>
      </c>
      <c r="U85" t="s">
        <v>325</v>
      </c>
      <c r="V85" t="s">
        <v>325</v>
      </c>
      <c r="W85" t="s">
        <v>271</v>
      </c>
      <c r="X85" t="s">
        <v>268</v>
      </c>
      <c r="Y85" t="s">
        <v>269</v>
      </c>
      <c r="AB85" s="14">
        <v>135.1</v>
      </c>
      <c r="AC85" s="15">
        <v>49</v>
      </c>
    </row>
    <row r="86" spans="1:29">
      <c r="A86" t="s">
        <v>261</v>
      </c>
      <c r="B86" t="s">
        <v>262</v>
      </c>
      <c r="C86" t="s">
        <v>323</v>
      </c>
      <c r="D86" t="s">
        <v>30</v>
      </c>
      <c r="E86" t="s">
        <v>272</v>
      </c>
      <c r="F86" t="s">
        <v>132</v>
      </c>
      <c r="G86" t="s">
        <v>33</v>
      </c>
      <c r="H86" t="s">
        <v>265</v>
      </c>
      <c r="I86" t="s">
        <v>327</v>
      </c>
      <c r="J86" t="s">
        <v>36</v>
      </c>
      <c r="K86" t="s">
        <v>37</v>
      </c>
      <c r="L86" s="13">
        <v>1</v>
      </c>
      <c r="M86" t="s">
        <v>279</v>
      </c>
      <c r="N86" t="s">
        <v>77</v>
      </c>
      <c r="O86" t="s">
        <v>40</v>
      </c>
      <c r="P86" t="s">
        <v>136</v>
      </c>
      <c r="Q86" t="s">
        <v>42</v>
      </c>
      <c r="R86" t="s">
        <v>42</v>
      </c>
      <c r="S86" t="s">
        <v>43</v>
      </c>
      <c r="T86" t="s">
        <v>44</v>
      </c>
      <c r="U86" t="s">
        <v>325</v>
      </c>
      <c r="V86" t="s">
        <v>325</v>
      </c>
      <c r="W86" t="s">
        <v>280</v>
      </c>
      <c r="X86" t="s">
        <v>268</v>
      </c>
      <c r="Y86" t="s">
        <v>269</v>
      </c>
      <c r="AB86" s="14">
        <v>131.5</v>
      </c>
      <c r="AC86" s="15">
        <v>57</v>
      </c>
    </row>
    <row r="87" spans="1:29">
      <c r="A87" t="s">
        <v>261</v>
      </c>
      <c r="B87" t="s">
        <v>262</v>
      </c>
      <c r="C87" t="s">
        <v>323</v>
      </c>
      <c r="D87" t="s">
        <v>30</v>
      </c>
      <c r="E87" t="s">
        <v>281</v>
      </c>
      <c r="F87" t="s">
        <v>132</v>
      </c>
      <c r="G87" t="s">
        <v>33</v>
      </c>
      <c r="H87" t="s">
        <v>265</v>
      </c>
      <c r="I87" t="s">
        <v>328</v>
      </c>
      <c r="J87" t="s">
        <v>36</v>
      </c>
      <c r="K87" t="s">
        <v>37</v>
      </c>
      <c r="L87" s="13">
        <v>1</v>
      </c>
      <c r="M87" t="s">
        <v>273</v>
      </c>
      <c r="N87" t="s">
        <v>77</v>
      </c>
      <c r="O87" t="s">
        <v>40</v>
      </c>
      <c r="P87" t="s">
        <v>136</v>
      </c>
      <c r="Q87" t="s">
        <v>67</v>
      </c>
      <c r="R87" t="s">
        <v>274</v>
      </c>
      <c r="S87" t="s">
        <v>43</v>
      </c>
      <c r="T87" t="s">
        <v>44</v>
      </c>
      <c r="U87" t="s">
        <v>325</v>
      </c>
      <c r="V87" t="s">
        <v>325</v>
      </c>
      <c r="W87" t="s">
        <v>275</v>
      </c>
      <c r="X87" t="s">
        <v>268</v>
      </c>
      <c r="Y87" t="s">
        <v>269</v>
      </c>
      <c r="AB87" s="14">
        <v>130.8</v>
      </c>
      <c r="AC87" s="15">
        <v>27</v>
      </c>
    </row>
    <row r="88" spans="1:29">
      <c r="A88" t="s">
        <v>261</v>
      </c>
      <c r="B88" t="s">
        <v>262</v>
      </c>
      <c r="C88" t="s">
        <v>329</v>
      </c>
      <c r="D88" t="s">
        <v>30</v>
      </c>
      <c r="E88" t="s">
        <v>264</v>
      </c>
      <c r="F88" t="s">
        <v>132</v>
      </c>
      <c r="G88" t="s">
        <v>33</v>
      </c>
      <c r="H88" t="s">
        <v>265</v>
      </c>
      <c r="I88" t="s">
        <v>330</v>
      </c>
      <c r="J88" t="s">
        <v>36</v>
      </c>
      <c r="K88" t="s">
        <v>37</v>
      </c>
      <c r="L88" s="13">
        <v>4</v>
      </c>
      <c r="M88" t="s">
        <v>266</v>
      </c>
      <c r="N88" t="s">
        <v>77</v>
      </c>
      <c r="O88" t="s">
        <v>40</v>
      </c>
      <c r="P88" t="s">
        <v>136</v>
      </c>
      <c r="Q88" t="s">
        <v>42</v>
      </c>
      <c r="R88" t="s">
        <v>42</v>
      </c>
      <c r="S88" t="s">
        <v>43</v>
      </c>
      <c r="T88" t="s">
        <v>44</v>
      </c>
      <c r="U88" t="s">
        <v>331</v>
      </c>
      <c r="V88" t="s">
        <v>331</v>
      </c>
      <c r="W88" t="s">
        <v>267</v>
      </c>
      <c r="X88" t="s">
        <v>268</v>
      </c>
      <c r="Y88" t="s">
        <v>269</v>
      </c>
      <c r="AB88" s="14">
        <v>140.9</v>
      </c>
      <c r="AC88" s="15">
        <v>94</v>
      </c>
    </row>
    <row r="89" spans="1:29">
      <c r="A89" t="s">
        <v>261</v>
      </c>
      <c r="B89" t="s">
        <v>262</v>
      </c>
      <c r="C89" t="s">
        <v>329</v>
      </c>
      <c r="D89" t="s">
        <v>30</v>
      </c>
      <c r="E89" t="s">
        <v>270</v>
      </c>
      <c r="F89" t="s">
        <v>132</v>
      </c>
      <c r="G89" t="s">
        <v>33</v>
      </c>
      <c r="H89" t="s">
        <v>265</v>
      </c>
      <c r="I89" t="s">
        <v>332</v>
      </c>
      <c r="J89" t="s">
        <v>36</v>
      </c>
      <c r="K89" t="s">
        <v>37</v>
      </c>
      <c r="L89" s="13">
        <v>4</v>
      </c>
      <c r="M89" t="s">
        <v>266</v>
      </c>
      <c r="N89" t="s">
        <v>77</v>
      </c>
      <c r="O89" t="s">
        <v>40</v>
      </c>
      <c r="P89" t="s">
        <v>136</v>
      </c>
      <c r="Q89" t="s">
        <v>42</v>
      </c>
      <c r="R89" t="s">
        <v>42</v>
      </c>
      <c r="S89" t="s">
        <v>43</v>
      </c>
      <c r="T89" t="s">
        <v>44</v>
      </c>
      <c r="U89" t="s">
        <v>331</v>
      </c>
      <c r="V89" t="s">
        <v>331</v>
      </c>
      <c r="W89" t="s">
        <v>271</v>
      </c>
      <c r="X89" t="s">
        <v>268</v>
      </c>
      <c r="Y89" t="s">
        <v>269</v>
      </c>
      <c r="AB89" s="14">
        <v>135.4</v>
      </c>
      <c r="AC89" s="15">
        <v>57</v>
      </c>
    </row>
    <row r="90" spans="1:29">
      <c r="A90" t="s">
        <v>261</v>
      </c>
      <c r="B90" t="s">
        <v>262</v>
      </c>
      <c r="C90" t="s">
        <v>329</v>
      </c>
      <c r="D90" t="s">
        <v>30</v>
      </c>
      <c r="E90" t="s">
        <v>272</v>
      </c>
      <c r="F90" t="s">
        <v>132</v>
      </c>
      <c r="G90" t="s">
        <v>33</v>
      </c>
      <c r="H90" t="s">
        <v>265</v>
      </c>
      <c r="I90" t="s">
        <v>333</v>
      </c>
      <c r="J90" t="s">
        <v>36</v>
      </c>
      <c r="K90" t="s">
        <v>37</v>
      </c>
      <c r="L90" s="13">
        <v>3</v>
      </c>
      <c r="M90" t="s">
        <v>279</v>
      </c>
      <c r="N90" t="s">
        <v>77</v>
      </c>
      <c r="O90" t="s">
        <v>40</v>
      </c>
      <c r="P90" t="s">
        <v>136</v>
      </c>
      <c r="Q90" t="s">
        <v>42</v>
      </c>
      <c r="R90" t="s">
        <v>42</v>
      </c>
      <c r="S90" t="s">
        <v>43</v>
      </c>
      <c r="T90" t="s">
        <v>44</v>
      </c>
      <c r="U90" t="s">
        <v>331</v>
      </c>
      <c r="V90" t="s">
        <v>331</v>
      </c>
      <c r="W90" t="s">
        <v>280</v>
      </c>
      <c r="X90" t="s">
        <v>268</v>
      </c>
      <c r="Y90" t="s">
        <v>269</v>
      </c>
      <c r="AB90" s="14">
        <v>140.3</v>
      </c>
      <c r="AC90" s="15">
        <v>66</v>
      </c>
    </row>
    <row r="91" spans="1:29">
      <c r="A91" t="s">
        <v>261</v>
      </c>
      <c r="B91" t="s">
        <v>262</v>
      </c>
      <c r="C91" t="s">
        <v>329</v>
      </c>
      <c r="D91" t="s">
        <v>30</v>
      </c>
      <c r="E91" t="s">
        <v>281</v>
      </c>
      <c r="F91" t="s">
        <v>132</v>
      </c>
      <c r="G91" t="s">
        <v>33</v>
      </c>
      <c r="H91" t="s">
        <v>265</v>
      </c>
      <c r="I91" t="s">
        <v>334</v>
      </c>
      <c r="J91" t="s">
        <v>36</v>
      </c>
      <c r="K91" t="s">
        <v>37</v>
      </c>
      <c r="L91" s="13">
        <v>1</v>
      </c>
      <c r="M91" t="s">
        <v>273</v>
      </c>
      <c r="N91" t="s">
        <v>77</v>
      </c>
      <c r="O91" t="s">
        <v>40</v>
      </c>
      <c r="P91" t="s">
        <v>136</v>
      </c>
      <c r="Q91" t="s">
        <v>67</v>
      </c>
      <c r="R91" t="s">
        <v>274</v>
      </c>
      <c r="S91" t="s">
        <v>43</v>
      </c>
      <c r="T91" t="s">
        <v>44</v>
      </c>
      <c r="U91" t="s">
        <v>331</v>
      </c>
      <c r="V91" t="s">
        <v>331</v>
      </c>
      <c r="W91" t="s">
        <v>275</v>
      </c>
      <c r="X91" t="s">
        <v>268</v>
      </c>
      <c r="Y91" t="s">
        <v>269</v>
      </c>
      <c r="AB91" s="14">
        <v>130.2</v>
      </c>
      <c r="AC91" s="15">
        <v>33</v>
      </c>
    </row>
    <row r="92" spans="1:29">
      <c r="A92" t="s">
        <v>261</v>
      </c>
      <c r="B92" t="s">
        <v>262</v>
      </c>
      <c r="C92" t="s">
        <v>335</v>
      </c>
      <c r="D92" t="s">
        <v>30</v>
      </c>
      <c r="E92" t="s">
        <v>264</v>
      </c>
      <c r="F92" t="s">
        <v>132</v>
      </c>
      <c r="G92" t="s">
        <v>33</v>
      </c>
      <c r="H92" t="s">
        <v>265</v>
      </c>
      <c r="I92" t="s">
        <v>336</v>
      </c>
      <c r="J92" t="s">
        <v>36</v>
      </c>
      <c r="K92" t="s">
        <v>37</v>
      </c>
      <c r="L92" s="13">
        <v>4</v>
      </c>
      <c r="M92" t="s">
        <v>266</v>
      </c>
      <c r="N92" t="s">
        <v>77</v>
      </c>
      <c r="O92" t="s">
        <v>40</v>
      </c>
      <c r="P92" t="s">
        <v>136</v>
      </c>
      <c r="Q92" t="s">
        <v>42</v>
      </c>
      <c r="R92" t="s">
        <v>42</v>
      </c>
      <c r="S92" t="s">
        <v>43</v>
      </c>
      <c r="T92" t="s">
        <v>44</v>
      </c>
      <c r="U92" t="s">
        <v>337</v>
      </c>
      <c r="V92" t="s">
        <v>337</v>
      </c>
      <c r="W92" t="s">
        <v>267</v>
      </c>
      <c r="X92" t="s">
        <v>268</v>
      </c>
      <c r="Y92" t="s">
        <v>269</v>
      </c>
      <c r="AB92" s="14">
        <v>141.2</v>
      </c>
      <c r="AC92" s="15">
        <v>86</v>
      </c>
    </row>
    <row r="93" spans="1:29">
      <c r="A93" t="s">
        <v>261</v>
      </c>
      <c r="B93" t="s">
        <v>262</v>
      </c>
      <c r="C93" t="s">
        <v>335</v>
      </c>
      <c r="D93" t="s">
        <v>30</v>
      </c>
      <c r="E93" t="s">
        <v>270</v>
      </c>
      <c r="F93" t="s">
        <v>132</v>
      </c>
      <c r="G93" t="s">
        <v>33</v>
      </c>
      <c r="H93" t="s">
        <v>265</v>
      </c>
      <c r="I93" t="s">
        <v>338</v>
      </c>
      <c r="J93" t="s">
        <v>36</v>
      </c>
      <c r="K93" t="s">
        <v>37</v>
      </c>
      <c r="L93" s="13">
        <v>4</v>
      </c>
      <c r="M93" t="s">
        <v>266</v>
      </c>
      <c r="N93" t="s">
        <v>77</v>
      </c>
      <c r="O93" t="s">
        <v>40</v>
      </c>
      <c r="P93" t="s">
        <v>136</v>
      </c>
      <c r="Q93" t="s">
        <v>42</v>
      </c>
      <c r="R93" t="s">
        <v>42</v>
      </c>
      <c r="S93" t="s">
        <v>43</v>
      </c>
      <c r="T93" t="s">
        <v>44</v>
      </c>
      <c r="U93" t="s">
        <v>337</v>
      </c>
      <c r="V93" t="s">
        <v>337</v>
      </c>
      <c r="W93" t="s">
        <v>271</v>
      </c>
      <c r="X93" t="s">
        <v>268</v>
      </c>
      <c r="Y93" t="s">
        <v>269</v>
      </c>
      <c r="AB93" s="14">
        <v>135.4</v>
      </c>
      <c r="AC93" s="15">
        <v>50</v>
      </c>
    </row>
    <row r="94" spans="1:29">
      <c r="A94" t="s">
        <v>261</v>
      </c>
      <c r="B94" t="s">
        <v>262</v>
      </c>
      <c r="C94" t="s">
        <v>335</v>
      </c>
      <c r="D94" t="s">
        <v>30</v>
      </c>
      <c r="E94" t="s">
        <v>272</v>
      </c>
      <c r="F94" t="s">
        <v>132</v>
      </c>
      <c r="G94" t="s">
        <v>33</v>
      </c>
      <c r="H94" t="s">
        <v>265</v>
      </c>
      <c r="I94" t="s">
        <v>339</v>
      </c>
      <c r="J94" t="s">
        <v>36</v>
      </c>
      <c r="K94" t="s">
        <v>37</v>
      </c>
      <c r="L94" s="13">
        <v>3</v>
      </c>
      <c r="M94" t="s">
        <v>279</v>
      </c>
      <c r="N94" t="s">
        <v>77</v>
      </c>
      <c r="O94" t="s">
        <v>40</v>
      </c>
      <c r="P94" t="s">
        <v>136</v>
      </c>
      <c r="Q94" t="s">
        <v>42</v>
      </c>
      <c r="R94" t="s">
        <v>42</v>
      </c>
      <c r="S94" t="s">
        <v>43</v>
      </c>
      <c r="T94" t="s">
        <v>44</v>
      </c>
      <c r="U94" t="s">
        <v>337</v>
      </c>
      <c r="V94" t="s">
        <v>337</v>
      </c>
      <c r="W94" t="s">
        <v>280</v>
      </c>
      <c r="X94" t="s">
        <v>268</v>
      </c>
      <c r="Y94" t="s">
        <v>269</v>
      </c>
      <c r="AB94" s="14">
        <v>136.7</v>
      </c>
      <c r="AC94" s="15">
        <v>54</v>
      </c>
    </row>
    <row r="95" spans="1:29">
      <c r="A95" t="s">
        <v>261</v>
      </c>
      <c r="B95" t="s">
        <v>262</v>
      </c>
      <c r="C95" t="s">
        <v>335</v>
      </c>
      <c r="D95" t="s">
        <v>30</v>
      </c>
      <c r="E95" t="s">
        <v>281</v>
      </c>
      <c r="F95" t="s">
        <v>132</v>
      </c>
      <c r="G95" t="s">
        <v>33</v>
      </c>
      <c r="H95" t="s">
        <v>265</v>
      </c>
      <c r="I95" t="s">
        <v>340</v>
      </c>
      <c r="J95" t="s">
        <v>36</v>
      </c>
      <c r="K95" t="s">
        <v>37</v>
      </c>
      <c r="L95" s="13">
        <v>1</v>
      </c>
      <c r="M95" t="s">
        <v>273</v>
      </c>
      <c r="N95" t="s">
        <v>77</v>
      </c>
      <c r="O95" t="s">
        <v>40</v>
      </c>
      <c r="P95" t="s">
        <v>136</v>
      </c>
      <c r="Q95" t="s">
        <v>67</v>
      </c>
      <c r="R95" t="s">
        <v>274</v>
      </c>
      <c r="S95" t="s">
        <v>43</v>
      </c>
      <c r="T95" t="s">
        <v>44</v>
      </c>
      <c r="U95" t="s">
        <v>337</v>
      </c>
      <c r="V95" t="s">
        <v>337</v>
      </c>
      <c r="W95" t="s">
        <v>275</v>
      </c>
      <c r="X95" t="s">
        <v>268</v>
      </c>
      <c r="Y95" t="s">
        <v>269</v>
      </c>
      <c r="AB95" s="14">
        <v>135.3</v>
      </c>
      <c r="AC95" s="15">
        <v>28</v>
      </c>
    </row>
    <row r="96" spans="1:29">
      <c r="A96" t="s">
        <v>261</v>
      </c>
      <c r="B96" t="s">
        <v>262</v>
      </c>
      <c r="C96" t="s">
        <v>341</v>
      </c>
      <c r="D96" t="s">
        <v>30</v>
      </c>
      <c r="E96" t="s">
        <v>264</v>
      </c>
      <c r="F96" t="s">
        <v>132</v>
      </c>
      <c r="G96" t="s">
        <v>33</v>
      </c>
      <c r="H96" t="s">
        <v>265</v>
      </c>
      <c r="I96" t="s">
        <v>342</v>
      </c>
      <c r="J96" t="s">
        <v>36</v>
      </c>
      <c r="K96" t="s">
        <v>37</v>
      </c>
      <c r="L96" s="13">
        <v>2</v>
      </c>
      <c r="M96" t="s">
        <v>266</v>
      </c>
      <c r="N96" t="s">
        <v>77</v>
      </c>
      <c r="O96" t="s">
        <v>40</v>
      </c>
      <c r="P96" t="s">
        <v>136</v>
      </c>
      <c r="Q96" t="s">
        <v>42</v>
      </c>
      <c r="R96" t="s">
        <v>42</v>
      </c>
      <c r="S96" t="s">
        <v>43</v>
      </c>
      <c r="T96" t="s">
        <v>44</v>
      </c>
      <c r="U96" t="s">
        <v>343</v>
      </c>
      <c r="V96" t="s">
        <v>343</v>
      </c>
      <c r="W96" t="s">
        <v>267</v>
      </c>
      <c r="X96" t="s">
        <v>268</v>
      </c>
      <c r="Y96" t="s">
        <v>269</v>
      </c>
      <c r="AB96" s="14">
        <v>140.7</v>
      </c>
      <c r="AC96" s="15">
        <v>76</v>
      </c>
    </row>
    <row r="97" spans="1:29">
      <c r="A97" t="s">
        <v>261</v>
      </c>
      <c r="B97" t="s">
        <v>262</v>
      </c>
      <c r="C97" t="s">
        <v>341</v>
      </c>
      <c r="D97" t="s">
        <v>30</v>
      </c>
      <c r="E97" t="s">
        <v>270</v>
      </c>
      <c r="F97" t="s">
        <v>132</v>
      </c>
      <c r="G97" t="s">
        <v>33</v>
      </c>
      <c r="H97" t="s">
        <v>265</v>
      </c>
      <c r="I97" t="s">
        <v>344</v>
      </c>
      <c r="J97" t="s">
        <v>36</v>
      </c>
      <c r="K97" t="s">
        <v>37</v>
      </c>
      <c r="L97" s="13">
        <v>2</v>
      </c>
      <c r="M97" t="s">
        <v>266</v>
      </c>
      <c r="N97" t="s">
        <v>77</v>
      </c>
      <c r="O97" t="s">
        <v>40</v>
      </c>
      <c r="P97" t="s">
        <v>136</v>
      </c>
      <c r="Q97" t="s">
        <v>42</v>
      </c>
      <c r="R97" t="s">
        <v>42</v>
      </c>
      <c r="S97" t="s">
        <v>43</v>
      </c>
      <c r="T97" t="s">
        <v>44</v>
      </c>
      <c r="U97" t="s">
        <v>343</v>
      </c>
      <c r="V97" t="s">
        <v>343</v>
      </c>
      <c r="W97" t="s">
        <v>271</v>
      </c>
      <c r="X97" t="s">
        <v>268</v>
      </c>
      <c r="Y97" t="s">
        <v>269</v>
      </c>
      <c r="AB97" s="14">
        <v>135.6</v>
      </c>
      <c r="AC97" s="15">
        <v>44</v>
      </c>
    </row>
    <row r="98" spans="1:29">
      <c r="A98" t="s">
        <v>261</v>
      </c>
      <c r="B98" t="s">
        <v>262</v>
      </c>
      <c r="C98" t="s">
        <v>341</v>
      </c>
      <c r="D98" t="s">
        <v>30</v>
      </c>
      <c r="E98" t="s">
        <v>272</v>
      </c>
      <c r="F98" t="s">
        <v>132</v>
      </c>
      <c r="G98" t="s">
        <v>33</v>
      </c>
      <c r="H98" t="s">
        <v>265</v>
      </c>
      <c r="I98" t="s">
        <v>345</v>
      </c>
      <c r="J98" t="s">
        <v>36</v>
      </c>
      <c r="K98" t="s">
        <v>37</v>
      </c>
      <c r="L98" s="13">
        <v>2</v>
      </c>
      <c r="M98" t="s">
        <v>279</v>
      </c>
      <c r="N98" t="s">
        <v>77</v>
      </c>
      <c r="O98" t="s">
        <v>40</v>
      </c>
      <c r="P98" t="s">
        <v>136</v>
      </c>
      <c r="Q98" t="s">
        <v>42</v>
      </c>
      <c r="R98" t="s">
        <v>42</v>
      </c>
      <c r="S98" t="s">
        <v>43</v>
      </c>
      <c r="T98" t="s">
        <v>44</v>
      </c>
      <c r="U98" t="s">
        <v>343</v>
      </c>
      <c r="V98" t="s">
        <v>343</v>
      </c>
      <c r="W98" t="s">
        <v>280</v>
      </c>
      <c r="X98" t="s">
        <v>268</v>
      </c>
      <c r="Y98" t="s">
        <v>269</v>
      </c>
      <c r="AB98" s="14">
        <v>129.2</v>
      </c>
      <c r="AC98" s="15">
        <v>35</v>
      </c>
    </row>
    <row r="99" spans="1:29">
      <c r="A99" t="s">
        <v>261</v>
      </c>
      <c r="B99" t="s">
        <v>262</v>
      </c>
      <c r="C99" t="s">
        <v>341</v>
      </c>
      <c r="D99" t="s">
        <v>30</v>
      </c>
      <c r="E99" t="s">
        <v>281</v>
      </c>
      <c r="F99" t="s">
        <v>132</v>
      </c>
      <c r="G99" t="s">
        <v>33</v>
      </c>
      <c r="H99" t="s">
        <v>265</v>
      </c>
      <c r="I99" t="s">
        <v>346</v>
      </c>
      <c r="J99" t="s">
        <v>36</v>
      </c>
      <c r="K99" t="s">
        <v>37</v>
      </c>
      <c r="L99" s="13">
        <v>2</v>
      </c>
      <c r="M99" t="s">
        <v>273</v>
      </c>
      <c r="N99" t="s">
        <v>77</v>
      </c>
      <c r="O99" t="s">
        <v>40</v>
      </c>
      <c r="P99" t="s">
        <v>136</v>
      </c>
      <c r="Q99" t="s">
        <v>67</v>
      </c>
      <c r="R99" t="s">
        <v>274</v>
      </c>
      <c r="S99" t="s">
        <v>43</v>
      </c>
      <c r="T99" t="s">
        <v>44</v>
      </c>
      <c r="U99" t="s">
        <v>343</v>
      </c>
      <c r="V99" t="s">
        <v>343</v>
      </c>
      <c r="W99" t="s">
        <v>275</v>
      </c>
      <c r="X99" t="s">
        <v>268</v>
      </c>
      <c r="Y99" t="s">
        <v>269</v>
      </c>
      <c r="AB99" s="14">
        <v>129.9</v>
      </c>
      <c r="AC99" s="15">
        <v>20</v>
      </c>
    </row>
    <row r="100" spans="1:29">
      <c r="A100" t="s">
        <v>261</v>
      </c>
      <c r="B100" t="s">
        <v>262</v>
      </c>
      <c r="C100" t="s">
        <v>347</v>
      </c>
      <c r="D100" t="s">
        <v>30</v>
      </c>
      <c r="E100" t="s">
        <v>264</v>
      </c>
      <c r="F100" t="s">
        <v>132</v>
      </c>
      <c r="G100" t="s">
        <v>33</v>
      </c>
      <c r="H100" t="s">
        <v>265</v>
      </c>
      <c r="I100" t="s">
        <v>348</v>
      </c>
      <c r="J100" t="s">
        <v>36</v>
      </c>
      <c r="K100" t="s">
        <v>37</v>
      </c>
      <c r="L100" s="13">
        <v>2</v>
      </c>
      <c r="M100" t="s">
        <v>266</v>
      </c>
      <c r="N100" t="s">
        <v>77</v>
      </c>
      <c r="O100" t="s">
        <v>40</v>
      </c>
      <c r="P100" t="s">
        <v>136</v>
      </c>
      <c r="Q100" t="s">
        <v>42</v>
      </c>
      <c r="R100" t="s">
        <v>42</v>
      </c>
      <c r="S100" t="s">
        <v>43</v>
      </c>
      <c r="T100" t="s">
        <v>44</v>
      </c>
      <c r="U100" t="s">
        <v>349</v>
      </c>
      <c r="V100" t="s">
        <v>349</v>
      </c>
      <c r="W100" t="s">
        <v>267</v>
      </c>
      <c r="X100" t="s">
        <v>268</v>
      </c>
      <c r="Y100" t="s">
        <v>269</v>
      </c>
      <c r="AB100" s="14">
        <v>138.3</v>
      </c>
      <c r="AC100" s="15">
        <v>78</v>
      </c>
    </row>
    <row r="101" spans="1:29">
      <c r="A101" t="s">
        <v>261</v>
      </c>
      <c r="B101" t="s">
        <v>262</v>
      </c>
      <c r="C101" t="s">
        <v>347</v>
      </c>
      <c r="D101" t="s">
        <v>30</v>
      </c>
      <c r="E101" t="s">
        <v>270</v>
      </c>
      <c r="F101" t="s">
        <v>132</v>
      </c>
      <c r="G101" t="s">
        <v>33</v>
      </c>
      <c r="H101" t="s">
        <v>265</v>
      </c>
      <c r="I101" t="s">
        <v>350</v>
      </c>
      <c r="J101" t="s">
        <v>36</v>
      </c>
      <c r="K101" t="s">
        <v>37</v>
      </c>
      <c r="L101" s="13">
        <v>2</v>
      </c>
      <c r="M101" t="s">
        <v>266</v>
      </c>
      <c r="N101" t="s">
        <v>77</v>
      </c>
      <c r="O101" t="s">
        <v>40</v>
      </c>
      <c r="P101" t="s">
        <v>136</v>
      </c>
      <c r="Q101" t="s">
        <v>42</v>
      </c>
      <c r="R101" t="s">
        <v>42</v>
      </c>
      <c r="S101" t="s">
        <v>43</v>
      </c>
      <c r="T101" t="s">
        <v>44</v>
      </c>
      <c r="U101" t="s">
        <v>349</v>
      </c>
      <c r="V101" t="s">
        <v>349</v>
      </c>
      <c r="W101" t="s">
        <v>271</v>
      </c>
      <c r="X101" t="s">
        <v>268</v>
      </c>
      <c r="Y101" t="s">
        <v>269</v>
      </c>
      <c r="AB101" s="14">
        <v>131.9</v>
      </c>
      <c r="AC101" s="15">
        <v>44</v>
      </c>
    </row>
    <row r="102" spans="1:29">
      <c r="A102" t="s">
        <v>261</v>
      </c>
      <c r="B102" t="s">
        <v>262</v>
      </c>
      <c r="C102" t="s">
        <v>347</v>
      </c>
      <c r="D102" t="s">
        <v>30</v>
      </c>
      <c r="E102" t="s">
        <v>272</v>
      </c>
      <c r="F102" t="s">
        <v>132</v>
      </c>
      <c r="G102" t="s">
        <v>33</v>
      </c>
      <c r="H102" t="s">
        <v>265</v>
      </c>
      <c r="I102" t="s">
        <v>351</v>
      </c>
      <c r="J102" t="s">
        <v>36</v>
      </c>
      <c r="K102" t="s">
        <v>37</v>
      </c>
      <c r="L102" s="13">
        <v>2</v>
      </c>
      <c r="M102" t="s">
        <v>279</v>
      </c>
      <c r="N102" t="s">
        <v>77</v>
      </c>
      <c r="O102" t="s">
        <v>40</v>
      </c>
      <c r="P102" t="s">
        <v>136</v>
      </c>
      <c r="Q102" t="s">
        <v>42</v>
      </c>
      <c r="R102" t="s">
        <v>42</v>
      </c>
      <c r="S102" t="s">
        <v>43</v>
      </c>
      <c r="T102" t="s">
        <v>44</v>
      </c>
      <c r="U102" t="s">
        <v>349</v>
      </c>
      <c r="V102" t="s">
        <v>349</v>
      </c>
      <c r="W102" t="s">
        <v>280</v>
      </c>
      <c r="X102" t="s">
        <v>268</v>
      </c>
      <c r="Y102" t="s">
        <v>269</v>
      </c>
      <c r="AB102" s="14">
        <v>135.5</v>
      </c>
      <c r="AC102" s="15">
        <v>41</v>
      </c>
    </row>
    <row r="103" spans="1:29">
      <c r="A103" t="s">
        <v>261</v>
      </c>
      <c r="B103" t="s">
        <v>262</v>
      </c>
      <c r="C103" t="s">
        <v>347</v>
      </c>
      <c r="D103" t="s">
        <v>30</v>
      </c>
      <c r="E103" t="s">
        <v>281</v>
      </c>
      <c r="F103" t="s">
        <v>132</v>
      </c>
      <c r="G103" t="s">
        <v>33</v>
      </c>
      <c r="H103" t="s">
        <v>265</v>
      </c>
      <c r="I103" t="s">
        <v>352</v>
      </c>
      <c r="J103" t="s">
        <v>36</v>
      </c>
      <c r="K103" t="s">
        <v>37</v>
      </c>
      <c r="L103" s="13">
        <v>2</v>
      </c>
      <c r="M103" t="s">
        <v>273</v>
      </c>
      <c r="N103" t="s">
        <v>77</v>
      </c>
      <c r="O103" t="s">
        <v>40</v>
      </c>
      <c r="P103" t="s">
        <v>136</v>
      </c>
      <c r="Q103" t="s">
        <v>67</v>
      </c>
      <c r="R103" t="s">
        <v>274</v>
      </c>
      <c r="S103" t="s">
        <v>43</v>
      </c>
      <c r="T103" t="s">
        <v>44</v>
      </c>
      <c r="U103" t="s">
        <v>349</v>
      </c>
      <c r="V103" t="s">
        <v>349</v>
      </c>
      <c r="W103" t="s">
        <v>275</v>
      </c>
      <c r="X103" t="s">
        <v>268</v>
      </c>
      <c r="Y103" t="s">
        <v>269</v>
      </c>
      <c r="AB103" s="14">
        <v>128.4</v>
      </c>
      <c r="AC103" s="15">
        <v>19</v>
      </c>
    </row>
    <row r="104" spans="1:29">
      <c r="A104" t="s">
        <v>261</v>
      </c>
      <c r="B104" t="s">
        <v>262</v>
      </c>
      <c r="C104" t="s">
        <v>353</v>
      </c>
      <c r="D104" t="s">
        <v>30</v>
      </c>
      <c r="E104" t="s">
        <v>264</v>
      </c>
      <c r="F104" t="s">
        <v>132</v>
      </c>
      <c r="G104" t="s">
        <v>33</v>
      </c>
      <c r="H104" t="s">
        <v>265</v>
      </c>
      <c r="I104" t="s">
        <v>354</v>
      </c>
      <c r="J104" t="s">
        <v>36</v>
      </c>
      <c r="K104" t="s">
        <v>37</v>
      </c>
      <c r="L104" s="13">
        <v>2</v>
      </c>
      <c r="M104" t="s">
        <v>266</v>
      </c>
      <c r="N104" t="s">
        <v>77</v>
      </c>
      <c r="O104" t="s">
        <v>40</v>
      </c>
      <c r="P104" t="s">
        <v>136</v>
      </c>
      <c r="Q104" t="s">
        <v>42</v>
      </c>
      <c r="R104" t="s">
        <v>42</v>
      </c>
      <c r="S104" t="s">
        <v>43</v>
      </c>
      <c r="T104" t="s">
        <v>44</v>
      </c>
      <c r="U104" t="s">
        <v>355</v>
      </c>
      <c r="V104" t="s">
        <v>355</v>
      </c>
      <c r="W104" t="s">
        <v>267</v>
      </c>
      <c r="X104" t="s">
        <v>268</v>
      </c>
      <c r="Y104" t="s">
        <v>269</v>
      </c>
      <c r="AB104" s="14">
        <v>141.2</v>
      </c>
      <c r="AC104" s="15">
        <v>79</v>
      </c>
    </row>
    <row r="105" spans="1:29">
      <c r="A105" t="s">
        <v>261</v>
      </c>
      <c r="B105" t="s">
        <v>262</v>
      </c>
      <c r="C105" t="s">
        <v>353</v>
      </c>
      <c r="D105" t="s">
        <v>30</v>
      </c>
      <c r="E105" t="s">
        <v>270</v>
      </c>
      <c r="F105" t="s">
        <v>132</v>
      </c>
      <c r="G105" t="s">
        <v>33</v>
      </c>
      <c r="H105" t="s">
        <v>265</v>
      </c>
      <c r="I105" t="s">
        <v>356</v>
      </c>
      <c r="J105" t="s">
        <v>36</v>
      </c>
      <c r="K105" t="s">
        <v>37</v>
      </c>
      <c r="L105" s="13">
        <v>2</v>
      </c>
      <c r="M105" t="s">
        <v>266</v>
      </c>
      <c r="N105" t="s">
        <v>77</v>
      </c>
      <c r="O105" t="s">
        <v>40</v>
      </c>
      <c r="P105" t="s">
        <v>136</v>
      </c>
      <c r="Q105" t="s">
        <v>42</v>
      </c>
      <c r="R105" t="s">
        <v>42</v>
      </c>
      <c r="S105" t="s">
        <v>43</v>
      </c>
      <c r="T105" t="s">
        <v>44</v>
      </c>
      <c r="U105" t="s">
        <v>355</v>
      </c>
      <c r="V105" t="s">
        <v>355</v>
      </c>
      <c r="W105" t="s">
        <v>271</v>
      </c>
      <c r="X105" t="s">
        <v>268</v>
      </c>
      <c r="Y105" t="s">
        <v>269</v>
      </c>
      <c r="AB105" s="14">
        <v>132.3</v>
      </c>
      <c r="AC105" s="15">
        <v>45</v>
      </c>
    </row>
    <row r="106" spans="1:29">
      <c r="A106" t="s">
        <v>261</v>
      </c>
      <c r="B106" t="s">
        <v>262</v>
      </c>
      <c r="C106" t="s">
        <v>353</v>
      </c>
      <c r="D106" t="s">
        <v>30</v>
      </c>
      <c r="E106" t="s">
        <v>272</v>
      </c>
      <c r="F106" t="s">
        <v>132</v>
      </c>
      <c r="G106" t="s">
        <v>33</v>
      </c>
      <c r="H106" t="s">
        <v>265</v>
      </c>
      <c r="I106" t="s">
        <v>357</v>
      </c>
      <c r="J106" t="s">
        <v>36</v>
      </c>
      <c r="K106" t="s">
        <v>37</v>
      </c>
      <c r="L106" s="13">
        <v>2</v>
      </c>
      <c r="M106" t="s">
        <v>273</v>
      </c>
      <c r="N106" t="s">
        <v>77</v>
      </c>
      <c r="O106" t="s">
        <v>40</v>
      </c>
      <c r="P106" t="s">
        <v>136</v>
      </c>
      <c r="Q106" t="s">
        <v>67</v>
      </c>
      <c r="R106" t="s">
        <v>274</v>
      </c>
      <c r="S106" t="s">
        <v>43</v>
      </c>
      <c r="T106" t="s">
        <v>44</v>
      </c>
      <c r="U106" t="s">
        <v>355</v>
      </c>
      <c r="V106" t="s">
        <v>355</v>
      </c>
      <c r="W106" t="s">
        <v>275</v>
      </c>
      <c r="X106" t="s">
        <v>268</v>
      </c>
      <c r="Y106" t="s">
        <v>269</v>
      </c>
      <c r="AB106" s="14">
        <v>129.4</v>
      </c>
      <c r="AC106" s="15">
        <v>19</v>
      </c>
    </row>
    <row r="107" spans="1:29">
      <c r="A107" t="s">
        <v>261</v>
      </c>
      <c r="B107" t="s">
        <v>262</v>
      </c>
      <c r="C107" t="s">
        <v>358</v>
      </c>
      <c r="D107" t="s">
        <v>30</v>
      </c>
      <c r="E107" t="s">
        <v>264</v>
      </c>
      <c r="F107" t="s">
        <v>132</v>
      </c>
      <c r="G107" t="s">
        <v>33</v>
      </c>
      <c r="H107" t="s">
        <v>265</v>
      </c>
      <c r="I107" t="s">
        <v>359</v>
      </c>
      <c r="J107" t="s">
        <v>36</v>
      </c>
      <c r="K107" t="s">
        <v>37</v>
      </c>
      <c r="L107" s="13">
        <v>2</v>
      </c>
      <c r="M107" t="s">
        <v>266</v>
      </c>
      <c r="N107" t="s">
        <v>77</v>
      </c>
      <c r="O107" t="s">
        <v>40</v>
      </c>
      <c r="P107" t="s">
        <v>136</v>
      </c>
      <c r="Q107" t="s">
        <v>42</v>
      </c>
      <c r="R107" t="s">
        <v>42</v>
      </c>
      <c r="S107" t="s">
        <v>43</v>
      </c>
      <c r="T107" t="s">
        <v>44</v>
      </c>
      <c r="U107" t="s">
        <v>360</v>
      </c>
      <c r="V107" t="s">
        <v>360</v>
      </c>
      <c r="W107" t="s">
        <v>267</v>
      </c>
      <c r="X107" t="s">
        <v>268</v>
      </c>
      <c r="Y107" t="s">
        <v>269</v>
      </c>
      <c r="AB107" s="14">
        <v>141.7</v>
      </c>
      <c r="AC107" s="15">
        <v>77</v>
      </c>
    </row>
    <row r="108" spans="1:29">
      <c r="A108" t="s">
        <v>261</v>
      </c>
      <c r="B108" t="s">
        <v>262</v>
      </c>
      <c r="C108" t="s">
        <v>358</v>
      </c>
      <c r="D108" t="s">
        <v>30</v>
      </c>
      <c r="E108" t="s">
        <v>270</v>
      </c>
      <c r="F108" t="s">
        <v>132</v>
      </c>
      <c r="G108" t="s">
        <v>33</v>
      </c>
      <c r="H108" t="s">
        <v>265</v>
      </c>
      <c r="I108" t="s">
        <v>361</v>
      </c>
      <c r="J108" t="s">
        <v>36</v>
      </c>
      <c r="K108" t="s">
        <v>37</v>
      </c>
      <c r="L108" s="13">
        <v>2</v>
      </c>
      <c r="M108" t="s">
        <v>266</v>
      </c>
      <c r="N108" t="s">
        <v>77</v>
      </c>
      <c r="O108" t="s">
        <v>40</v>
      </c>
      <c r="P108" t="s">
        <v>136</v>
      </c>
      <c r="Q108" t="s">
        <v>42</v>
      </c>
      <c r="R108" t="s">
        <v>42</v>
      </c>
      <c r="S108" t="s">
        <v>43</v>
      </c>
      <c r="T108" t="s">
        <v>44</v>
      </c>
      <c r="U108" t="s">
        <v>360</v>
      </c>
      <c r="V108" t="s">
        <v>360</v>
      </c>
      <c r="W108" t="s">
        <v>271</v>
      </c>
      <c r="X108" t="s">
        <v>268</v>
      </c>
      <c r="Y108" t="s">
        <v>269</v>
      </c>
      <c r="AB108" s="14">
        <v>137.1</v>
      </c>
      <c r="AC108" s="15">
        <v>45</v>
      </c>
    </row>
    <row r="109" spans="1:29">
      <c r="A109" t="s">
        <v>261</v>
      </c>
      <c r="B109" t="s">
        <v>262</v>
      </c>
      <c r="C109" t="s">
        <v>358</v>
      </c>
      <c r="D109" t="s">
        <v>30</v>
      </c>
      <c r="E109" t="s">
        <v>272</v>
      </c>
      <c r="F109" t="s">
        <v>132</v>
      </c>
      <c r="G109" t="s">
        <v>33</v>
      </c>
      <c r="H109" t="s">
        <v>265</v>
      </c>
      <c r="I109" t="s">
        <v>362</v>
      </c>
      <c r="J109" t="s">
        <v>36</v>
      </c>
      <c r="K109" t="s">
        <v>37</v>
      </c>
      <c r="L109" s="13">
        <v>2</v>
      </c>
      <c r="M109" t="s">
        <v>279</v>
      </c>
      <c r="N109" t="s">
        <v>77</v>
      </c>
      <c r="O109" t="s">
        <v>40</v>
      </c>
      <c r="P109" t="s">
        <v>136</v>
      </c>
      <c r="Q109" t="s">
        <v>42</v>
      </c>
      <c r="R109" t="s">
        <v>42</v>
      </c>
      <c r="S109" t="s">
        <v>43</v>
      </c>
      <c r="T109" t="s">
        <v>44</v>
      </c>
      <c r="U109" t="s">
        <v>360</v>
      </c>
      <c r="V109" t="s">
        <v>360</v>
      </c>
      <c r="W109" t="s">
        <v>280</v>
      </c>
      <c r="X109" t="s">
        <v>268</v>
      </c>
      <c r="Y109" t="s">
        <v>269</v>
      </c>
      <c r="AB109" s="14">
        <v>134.7</v>
      </c>
      <c r="AC109" s="15">
        <v>35</v>
      </c>
    </row>
    <row r="110" spans="1:29">
      <c r="A110" t="s">
        <v>261</v>
      </c>
      <c r="B110" t="s">
        <v>262</v>
      </c>
      <c r="C110" t="s">
        <v>358</v>
      </c>
      <c r="D110" t="s">
        <v>30</v>
      </c>
      <c r="E110" t="s">
        <v>281</v>
      </c>
      <c r="F110" t="s">
        <v>132</v>
      </c>
      <c r="G110" t="s">
        <v>33</v>
      </c>
      <c r="H110" t="s">
        <v>265</v>
      </c>
      <c r="I110" t="s">
        <v>363</v>
      </c>
      <c r="J110" t="s">
        <v>36</v>
      </c>
      <c r="K110" t="s">
        <v>37</v>
      </c>
      <c r="L110" s="13">
        <v>2</v>
      </c>
      <c r="M110" t="s">
        <v>273</v>
      </c>
      <c r="N110" t="s">
        <v>77</v>
      </c>
      <c r="O110" t="s">
        <v>40</v>
      </c>
      <c r="P110" t="s">
        <v>136</v>
      </c>
      <c r="Q110" t="s">
        <v>67</v>
      </c>
      <c r="R110" t="s">
        <v>274</v>
      </c>
      <c r="S110" t="s">
        <v>43</v>
      </c>
      <c r="T110" t="s">
        <v>44</v>
      </c>
      <c r="U110" t="s">
        <v>360</v>
      </c>
      <c r="V110" t="s">
        <v>360</v>
      </c>
      <c r="W110" t="s">
        <v>275</v>
      </c>
      <c r="X110" t="s">
        <v>268</v>
      </c>
      <c r="Y110" t="s">
        <v>269</v>
      </c>
      <c r="AB110" s="14">
        <v>131.5</v>
      </c>
      <c r="AC110" s="15">
        <v>17</v>
      </c>
    </row>
    <row r="111" spans="1:29">
      <c r="A111" t="s">
        <v>261</v>
      </c>
      <c r="B111" t="s">
        <v>262</v>
      </c>
      <c r="C111" t="s">
        <v>364</v>
      </c>
      <c r="D111" t="s">
        <v>30</v>
      </c>
      <c r="E111" t="s">
        <v>264</v>
      </c>
      <c r="F111" t="s">
        <v>132</v>
      </c>
      <c r="G111" t="s">
        <v>33</v>
      </c>
      <c r="H111" t="s">
        <v>265</v>
      </c>
      <c r="I111" t="s">
        <v>365</v>
      </c>
      <c r="J111" t="s">
        <v>36</v>
      </c>
      <c r="K111" t="s">
        <v>37</v>
      </c>
      <c r="L111" s="13">
        <v>2</v>
      </c>
      <c r="M111" t="s">
        <v>266</v>
      </c>
      <c r="N111" t="s">
        <v>77</v>
      </c>
      <c r="O111" t="s">
        <v>40</v>
      </c>
      <c r="P111" t="s">
        <v>136</v>
      </c>
      <c r="Q111" t="s">
        <v>42</v>
      </c>
      <c r="R111" t="s">
        <v>42</v>
      </c>
      <c r="S111" t="s">
        <v>43</v>
      </c>
      <c r="T111" t="s">
        <v>44</v>
      </c>
      <c r="U111" t="s">
        <v>366</v>
      </c>
      <c r="V111" t="s">
        <v>366</v>
      </c>
      <c r="W111" t="s">
        <v>267</v>
      </c>
      <c r="X111" t="s">
        <v>268</v>
      </c>
      <c r="Y111" t="s">
        <v>269</v>
      </c>
      <c r="AB111" s="14">
        <v>137.3</v>
      </c>
      <c r="AC111" s="15">
        <v>68</v>
      </c>
    </row>
    <row r="112" spans="1:29">
      <c r="A112" t="s">
        <v>261</v>
      </c>
      <c r="B112" t="s">
        <v>262</v>
      </c>
      <c r="C112" t="s">
        <v>364</v>
      </c>
      <c r="D112" t="s">
        <v>30</v>
      </c>
      <c r="E112" t="s">
        <v>270</v>
      </c>
      <c r="F112" t="s">
        <v>132</v>
      </c>
      <c r="G112" t="s">
        <v>33</v>
      </c>
      <c r="H112" t="s">
        <v>265</v>
      </c>
      <c r="I112" t="s">
        <v>367</v>
      </c>
      <c r="J112" t="s">
        <v>36</v>
      </c>
      <c r="K112" t="s">
        <v>37</v>
      </c>
      <c r="L112" s="13">
        <v>2</v>
      </c>
      <c r="M112" t="s">
        <v>266</v>
      </c>
      <c r="N112" t="s">
        <v>77</v>
      </c>
      <c r="O112" t="s">
        <v>40</v>
      </c>
      <c r="P112" t="s">
        <v>136</v>
      </c>
      <c r="Q112" t="s">
        <v>42</v>
      </c>
      <c r="R112" t="s">
        <v>42</v>
      </c>
      <c r="S112" t="s">
        <v>43</v>
      </c>
      <c r="T112" t="s">
        <v>44</v>
      </c>
      <c r="U112" t="s">
        <v>366</v>
      </c>
      <c r="V112" t="s">
        <v>366</v>
      </c>
      <c r="W112" t="s">
        <v>271</v>
      </c>
      <c r="X112" t="s">
        <v>268</v>
      </c>
      <c r="Y112" t="s">
        <v>269</v>
      </c>
      <c r="AB112" s="14">
        <v>130</v>
      </c>
      <c r="AC112" s="15">
        <v>42</v>
      </c>
    </row>
    <row r="113" spans="1:29">
      <c r="A113" t="s">
        <v>261</v>
      </c>
      <c r="B113" t="s">
        <v>262</v>
      </c>
      <c r="C113" t="s">
        <v>364</v>
      </c>
      <c r="D113" t="s">
        <v>30</v>
      </c>
      <c r="E113" t="s">
        <v>272</v>
      </c>
      <c r="F113" t="s">
        <v>132</v>
      </c>
      <c r="G113" t="s">
        <v>33</v>
      </c>
      <c r="H113" t="s">
        <v>265</v>
      </c>
      <c r="I113" t="s">
        <v>368</v>
      </c>
      <c r="J113" t="s">
        <v>36</v>
      </c>
      <c r="K113" t="s">
        <v>37</v>
      </c>
      <c r="L113" s="13">
        <v>1</v>
      </c>
      <c r="M113" t="s">
        <v>279</v>
      </c>
      <c r="N113" t="s">
        <v>77</v>
      </c>
      <c r="O113" t="s">
        <v>40</v>
      </c>
      <c r="P113" t="s">
        <v>136</v>
      </c>
      <c r="Q113" t="s">
        <v>42</v>
      </c>
      <c r="R113" t="s">
        <v>42</v>
      </c>
      <c r="S113" t="s">
        <v>43</v>
      </c>
      <c r="T113" t="s">
        <v>44</v>
      </c>
      <c r="U113" t="s">
        <v>366</v>
      </c>
      <c r="V113" t="s">
        <v>366</v>
      </c>
      <c r="W113" t="s">
        <v>280</v>
      </c>
      <c r="X113" t="s">
        <v>268</v>
      </c>
      <c r="Y113" t="s">
        <v>269</v>
      </c>
      <c r="AB113" s="14">
        <v>130.2</v>
      </c>
      <c r="AC113" s="15">
        <v>34</v>
      </c>
    </row>
    <row r="114" spans="1:29">
      <c r="A114" t="s">
        <v>261</v>
      </c>
      <c r="B114" t="s">
        <v>262</v>
      </c>
      <c r="C114" t="s">
        <v>364</v>
      </c>
      <c r="D114" t="s">
        <v>30</v>
      </c>
      <c r="E114" t="s">
        <v>281</v>
      </c>
      <c r="F114" t="s">
        <v>132</v>
      </c>
      <c r="G114" t="s">
        <v>33</v>
      </c>
      <c r="H114" t="s">
        <v>265</v>
      </c>
      <c r="I114" t="s">
        <v>369</v>
      </c>
      <c r="J114" t="s">
        <v>36</v>
      </c>
      <c r="K114" t="s">
        <v>37</v>
      </c>
      <c r="L114" s="13">
        <v>1</v>
      </c>
      <c r="M114" t="s">
        <v>273</v>
      </c>
      <c r="N114" t="s">
        <v>77</v>
      </c>
      <c r="O114" t="s">
        <v>40</v>
      </c>
      <c r="P114" t="s">
        <v>136</v>
      </c>
      <c r="Q114" t="s">
        <v>67</v>
      </c>
      <c r="R114" t="s">
        <v>274</v>
      </c>
      <c r="S114" t="s">
        <v>43</v>
      </c>
      <c r="T114" t="s">
        <v>44</v>
      </c>
      <c r="U114" t="s">
        <v>366</v>
      </c>
      <c r="V114" t="s">
        <v>366</v>
      </c>
      <c r="W114" t="s">
        <v>275</v>
      </c>
      <c r="X114" t="s">
        <v>268</v>
      </c>
      <c r="Y114" t="s">
        <v>269</v>
      </c>
      <c r="AB114" s="14">
        <v>137</v>
      </c>
      <c r="AC114" s="15">
        <v>15</v>
      </c>
    </row>
    <row r="115" spans="1:29">
      <c r="A115" t="s">
        <v>261</v>
      </c>
      <c r="B115" t="s">
        <v>262</v>
      </c>
      <c r="C115" t="s">
        <v>370</v>
      </c>
      <c r="D115" t="s">
        <v>30</v>
      </c>
      <c r="E115" t="s">
        <v>264</v>
      </c>
      <c r="F115" t="s">
        <v>132</v>
      </c>
      <c r="G115" t="s">
        <v>33</v>
      </c>
      <c r="H115" t="s">
        <v>265</v>
      </c>
      <c r="I115" t="s">
        <v>371</v>
      </c>
      <c r="J115" t="s">
        <v>36</v>
      </c>
      <c r="K115" t="s">
        <v>37</v>
      </c>
      <c r="L115" s="13">
        <v>2</v>
      </c>
      <c r="M115" t="s">
        <v>266</v>
      </c>
      <c r="N115" t="s">
        <v>77</v>
      </c>
      <c r="O115" t="s">
        <v>40</v>
      </c>
      <c r="P115" t="s">
        <v>136</v>
      </c>
      <c r="Q115" t="s">
        <v>42</v>
      </c>
      <c r="R115" t="s">
        <v>42</v>
      </c>
      <c r="S115" t="s">
        <v>43</v>
      </c>
      <c r="T115" t="s">
        <v>44</v>
      </c>
      <c r="U115" t="s">
        <v>372</v>
      </c>
      <c r="V115" t="s">
        <v>372</v>
      </c>
      <c r="W115" t="s">
        <v>267</v>
      </c>
      <c r="X115" t="s">
        <v>268</v>
      </c>
      <c r="Y115" t="s">
        <v>269</v>
      </c>
      <c r="AB115" s="14">
        <v>135.4</v>
      </c>
      <c r="AC115" s="15">
        <v>70</v>
      </c>
    </row>
    <row r="116" spans="1:29">
      <c r="A116" t="s">
        <v>261</v>
      </c>
      <c r="B116" t="s">
        <v>262</v>
      </c>
      <c r="C116" t="s">
        <v>370</v>
      </c>
      <c r="D116" t="s">
        <v>30</v>
      </c>
      <c r="E116" t="s">
        <v>270</v>
      </c>
      <c r="F116" t="s">
        <v>132</v>
      </c>
      <c r="G116" t="s">
        <v>33</v>
      </c>
      <c r="H116" t="s">
        <v>265</v>
      </c>
      <c r="I116" t="s">
        <v>373</v>
      </c>
      <c r="J116" t="s">
        <v>36</v>
      </c>
      <c r="K116" t="s">
        <v>37</v>
      </c>
      <c r="L116" s="13">
        <v>2</v>
      </c>
      <c r="M116" t="s">
        <v>266</v>
      </c>
      <c r="N116" t="s">
        <v>77</v>
      </c>
      <c r="O116" t="s">
        <v>40</v>
      </c>
      <c r="P116" t="s">
        <v>136</v>
      </c>
      <c r="Q116" t="s">
        <v>42</v>
      </c>
      <c r="R116" t="s">
        <v>42</v>
      </c>
      <c r="S116" t="s">
        <v>43</v>
      </c>
      <c r="T116" t="s">
        <v>44</v>
      </c>
      <c r="U116" t="s">
        <v>372</v>
      </c>
      <c r="V116" t="s">
        <v>372</v>
      </c>
      <c r="W116" t="s">
        <v>271</v>
      </c>
      <c r="X116" t="s">
        <v>268</v>
      </c>
      <c r="Y116" t="s">
        <v>269</v>
      </c>
      <c r="AB116" s="14">
        <v>133.3</v>
      </c>
      <c r="AC116" s="15">
        <v>42</v>
      </c>
    </row>
    <row r="117" spans="1:29">
      <c r="A117" t="s">
        <v>261</v>
      </c>
      <c r="B117" t="s">
        <v>262</v>
      </c>
      <c r="C117" t="s">
        <v>370</v>
      </c>
      <c r="D117" t="s">
        <v>30</v>
      </c>
      <c r="E117" t="s">
        <v>272</v>
      </c>
      <c r="F117" t="s">
        <v>132</v>
      </c>
      <c r="G117" t="s">
        <v>33</v>
      </c>
      <c r="H117" t="s">
        <v>265</v>
      </c>
      <c r="I117" t="s">
        <v>374</v>
      </c>
      <c r="J117" t="s">
        <v>36</v>
      </c>
      <c r="K117" t="s">
        <v>37</v>
      </c>
      <c r="L117" s="13">
        <v>1</v>
      </c>
      <c r="M117" t="s">
        <v>279</v>
      </c>
      <c r="N117" t="s">
        <v>77</v>
      </c>
      <c r="O117" t="s">
        <v>40</v>
      </c>
      <c r="P117" t="s">
        <v>136</v>
      </c>
      <c r="Q117" t="s">
        <v>42</v>
      </c>
      <c r="R117" t="s">
        <v>42</v>
      </c>
      <c r="S117" t="s">
        <v>43</v>
      </c>
      <c r="T117" t="s">
        <v>44</v>
      </c>
      <c r="U117" t="s">
        <v>372</v>
      </c>
      <c r="V117" t="s">
        <v>372</v>
      </c>
      <c r="W117" t="s">
        <v>280</v>
      </c>
      <c r="X117" t="s">
        <v>268</v>
      </c>
      <c r="Y117" t="s">
        <v>269</v>
      </c>
      <c r="AB117" s="14">
        <v>137.9</v>
      </c>
      <c r="AC117" s="15">
        <v>38</v>
      </c>
    </row>
    <row r="118" spans="1:29">
      <c r="A118" t="s">
        <v>261</v>
      </c>
      <c r="B118" t="s">
        <v>262</v>
      </c>
      <c r="C118" t="s">
        <v>370</v>
      </c>
      <c r="D118" t="s">
        <v>30</v>
      </c>
      <c r="E118" t="s">
        <v>281</v>
      </c>
      <c r="F118" t="s">
        <v>132</v>
      </c>
      <c r="G118" t="s">
        <v>33</v>
      </c>
      <c r="H118" t="s">
        <v>265</v>
      </c>
      <c r="I118" t="s">
        <v>375</v>
      </c>
      <c r="J118" t="s">
        <v>36</v>
      </c>
      <c r="K118" t="s">
        <v>37</v>
      </c>
      <c r="L118" s="13">
        <v>1</v>
      </c>
      <c r="M118" t="s">
        <v>273</v>
      </c>
      <c r="N118" t="s">
        <v>77</v>
      </c>
      <c r="O118" t="s">
        <v>40</v>
      </c>
      <c r="P118" t="s">
        <v>136</v>
      </c>
      <c r="Q118" t="s">
        <v>67</v>
      </c>
      <c r="R118" t="s">
        <v>274</v>
      </c>
      <c r="S118" t="s">
        <v>43</v>
      </c>
      <c r="T118" t="s">
        <v>44</v>
      </c>
      <c r="U118" t="s">
        <v>372</v>
      </c>
      <c r="V118" t="s">
        <v>372</v>
      </c>
      <c r="W118" t="s">
        <v>275</v>
      </c>
      <c r="X118" t="s">
        <v>268</v>
      </c>
      <c r="Y118" t="s">
        <v>269</v>
      </c>
      <c r="AB118" s="14">
        <v>130</v>
      </c>
      <c r="AC118" s="15">
        <v>17</v>
      </c>
    </row>
    <row r="119" spans="1:29">
      <c r="A119" t="s">
        <v>261</v>
      </c>
      <c r="B119" t="s">
        <v>262</v>
      </c>
      <c r="C119" t="s">
        <v>376</v>
      </c>
      <c r="D119" t="s">
        <v>30</v>
      </c>
      <c r="E119" t="s">
        <v>264</v>
      </c>
      <c r="F119" t="s">
        <v>132</v>
      </c>
      <c r="G119" t="s">
        <v>33</v>
      </c>
      <c r="H119" t="s">
        <v>265</v>
      </c>
      <c r="I119" t="s">
        <v>377</v>
      </c>
      <c r="J119" t="s">
        <v>36</v>
      </c>
      <c r="K119" t="s">
        <v>37</v>
      </c>
      <c r="L119" s="13">
        <v>2</v>
      </c>
      <c r="M119" t="s">
        <v>266</v>
      </c>
      <c r="N119" t="s">
        <v>77</v>
      </c>
      <c r="O119" t="s">
        <v>40</v>
      </c>
      <c r="P119" t="s">
        <v>136</v>
      </c>
      <c r="Q119" t="s">
        <v>42</v>
      </c>
      <c r="R119" t="s">
        <v>42</v>
      </c>
      <c r="S119" t="s">
        <v>43</v>
      </c>
      <c r="T119" t="s">
        <v>44</v>
      </c>
      <c r="U119" t="s">
        <v>378</v>
      </c>
      <c r="V119" t="s">
        <v>378</v>
      </c>
      <c r="W119" t="s">
        <v>267</v>
      </c>
      <c r="X119" t="s">
        <v>268</v>
      </c>
      <c r="Y119" t="s">
        <v>269</v>
      </c>
      <c r="AB119" s="14">
        <v>137.1</v>
      </c>
      <c r="AC119" s="15">
        <v>68</v>
      </c>
    </row>
    <row r="120" spans="1:29">
      <c r="A120" t="s">
        <v>261</v>
      </c>
      <c r="B120" t="s">
        <v>262</v>
      </c>
      <c r="C120" t="s">
        <v>376</v>
      </c>
      <c r="D120" t="s">
        <v>30</v>
      </c>
      <c r="E120" t="s">
        <v>270</v>
      </c>
      <c r="F120" t="s">
        <v>132</v>
      </c>
      <c r="G120" t="s">
        <v>33</v>
      </c>
      <c r="H120" t="s">
        <v>265</v>
      </c>
      <c r="I120" t="s">
        <v>379</v>
      </c>
      <c r="J120" t="s">
        <v>36</v>
      </c>
      <c r="K120" t="s">
        <v>37</v>
      </c>
      <c r="L120" s="13">
        <v>2</v>
      </c>
      <c r="M120" t="s">
        <v>266</v>
      </c>
      <c r="N120" t="s">
        <v>77</v>
      </c>
      <c r="O120" t="s">
        <v>40</v>
      </c>
      <c r="P120" t="s">
        <v>136</v>
      </c>
      <c r="Q120" t="s">
        <v>42</v>
      </c>
      <c r="R120" t="s">
        <v>42</v>
      </c>
      <c r="S120" t="s">
        <v>43</v>
      </c>
      <c r="T120" t="s">
        <v>44</v>
      </c>
      <c r="U120" t="s">
        <v>378</v>
      </c>
      <c r="V120" t="s">
        <v>378</v>
      </c>
      <c r="W120" t="s">
        <v>271</v>
      </c>
      <c r="X120" t="s">
        <v>268</v>
      </c>
      <c r="Y120" t="s">
        <v>269</v>
      </c>
      <c r="AB120" s="14">
        <v>135.8</v>
      </c>
      <c r="AC120" s="15">
        <v>41</v>
      </c>
    </row>
    <row r="121" spans="1:29">
      <c r="A121" t="s">
        <v>261</v>
      </c>
      <c r="B121" t="s">
        <v>262</v>
      </c>
      <c r="C121" t="s">
        <v>376</v>
      </c>
      <c r="D121" t="s">
        <v>30</v>
      </c>
      <c r="E121" t="s">
        <v>272</v>
      </c>
      <c r="F121" t="s">
        <v>132</v>
      </c>
      <c r="G121" t="s">
        <v>33</v>
      </c>
      <c r="H121" t="s">
        <v>265</v>
      </c>
      <c r="I121" t="s">
        <v>380</v>
      </c>
      <c r="J121" t="s">
        <v>36</v>
      </c>
      <c r="K121" t="s">
        <v>37</v>
      </c>
      <c r="L121" s="13">
        <v>2</v>
      </c>
      <c r="M121" t="s">
        <v>279</v>
      </c>
      <c r="N121" t="s">
        <v>77</v>
      </c>
      <c r="O121" t="s">
        <v>40</v>
      </c>
      <c r="P121" t="s">
        <v>136</v>
      </c>
      <c r="Q121" t="s">
        <v>42</v>
      </c>
      <c r="R121" t="s">
        <v>42</v>
      </c>
      <c r="S121" t="s">
        <v>43</v>
      </c>
      <c r="T121" t="s">
        <v>44</v>
      </c>
      <c r="U121" t="s">
        <v>378</v>
      </c>
      <c r="V121" t="s">
        <v>378</v>
      </c>
      <c r="W121" t="s">
        <v>280</v>
      </c>
      <c r="X121" t="s">
        <v>268</v>
      </c>
      <c r="Y121" t="s">
        <v>269</v>
      </c>
      <c r="AB121" s="14">
        <v>132.7</v>
      </c>
      <c r="AC121" s="15">
        <v>31</v>
      </c>
    </row>
    <row r="122" spans="1:29">
      <c r="A122" t="s">
        <v>261</v>
      </c>
      <c r="B122" t="s">
        <v>262</v>
      </c>
      <c r="C122" t="s">
        <v>376</v>
      </c>
      <c r="D122" t="s">
        <v>30</v>
      </c>
      <c r="E122" t="s">
        <v>281</v>
      </c>
      <c r="F122" t="s">
        <v>132</v>
      </c>
      <c r="G122" t="s">
        <v>33</v>
      </c>
      <c r="H122" t="s">
        <v>265</v>
      </c>
      <c r="I122" t="s">
        <v>381</v>
      </c>
      <c r="J122" t="s">
        <v>36</v>
      </c>
      <c r="K122" t="s">
        <v>37</v>
      </c>
      <c r="L122" s="13">
        <v>2</v>
      </c>
      <c r="M122" t="s">
        <v>273</v>
      </c>
      <c r="N122" t="s">
        <v>77</v>
      </c>
      <c r="O122" t="s">
        <v>40</v>
      </c>
      <c r="P122" t="s">
        <v>136</v>
      </c>
      <c r="Q122" t="s">
        <v>67</v>
      </c>
      <c r="R122" t="s">
        <v>274</v>
      </c>
      <c r="S122" t="s">
        <v>43</v>
      </c>
      <c r="T122" t="s">
        <v>44</v>
      </c>
      <c r="U122" t="s">
        <v>378</v>
      </c>
      <c r="V122" t="s">
        <v>378</v>
      </c>
      <c r="W122" t="s">
        <v>275</v>
      </c>
      <c r="X122" t="s">
        <v>268</v>
      </c>
      <c r="Y122" t="s">
        <v>269</v>
      </c>
      <c r="AB122" s="14">
        <v>119</v>
      </c>
      <c r="AC122" s="15">
        <v>16</v>
      </c>
    </row>
    <row r="123" spans="1:29">
      <c r="A123" t="s">
        <v>261</v>
      </c>
      <c r="B123" t="s">
        <v>262</v>
      </c>
      <c r="C123" t="s">
        <v>382</v>
      </c>
      <c r="D123" t="s">
        <v>30</v>
      </c>
      <c r="E123" t="s">
        <v>264</v>
      </c>
      <c r="F123" t="s">
        <v>132</v>
      </c>
      <c r="G123" t="s">
        <v>33</v>
      </c>
      <c r="H123" t="s">
        <v>265</v>
      </c>
      <c r="I123" t="s">
        <v>383</v>
      </c>
      <c r="J123" t="s">
        <v>36</v>
      </c>
      <c r="K123" t="s">
        <v>37</v>
      </c>
      <c r="L123" s="13">
        <v>2</v>
      </c>
      <c r="M123" t="s">
        <v>266</v>
      </c>
      <c r="N123" t="s">
        <v>77</v>
      </c>
      <c r="O123" t="s">
        <v>40</v>
      </c>
      <c r="P123" t="s">
        <v>136</v>
      </c>
      <c r="Q123" t="s">
        <v>42</v>
      </c>
      <c r="R123" t="s">
        <v>42</v>
      </c>
      <c r="S123" t="s">
        <v>43</v>
      </c>
      <c r="T123" t="s">
        <v>44</v>
      </c>
      <c r="U123" t="s">
        <v>384</v>
      </c>
      <c r="V123" t="s">
        <v>384</v>
      </c>
      <c r="W123" t="s">
        <v>267</v>
      </c>
      <c r="X123" t="s">
        <v>268</v>
      </c>
      <c r="Y123" t="s">
        <v>269</v>
      </c>
      <c r="AB123" s="14">
        <v>142.8</v>
      </c>
      <c r="AC123" s="15">
        <v>80</v>
      </c>
    </row>
    <row r="124" spans="1:29">
      <c r="A124" t="s">
        <v>261</v>
      </c>
      <c r="B124" t="s">
        <v>262</v>
      </c>
      <c r="C124" t="s">
        <v>382</v>
      </c>
      <c r="D124" t="s">
        <v>30</v>
      </c>
      <c r="E124" t="s">
        <v>270</v>
      </c>
      <c r="F124" t="s">
        <v>132</v>
      </c>
      <c r="G124" t="s">
        <v>33</v>
      </c>
      <c r="H124" t="s">
        <v>265</v>
      </c>
      <c r="I124" t="s">
        <v>385</v>
      </c>
      <c r="J124" t="s">
        <v>36</v>
      </c>
      <c r="K124" t="s">
        <v>37</v>
      </c>
      <c r="L124" s="13">
        <v>2</v>
      </c>
      <c r="M124" t="s">
        <v>266</v>
      </c>
      <c r="N124" t="s">
        <v>77</v>
      </c>
      <c r="O124" t="s">
        <v>40</v>
      </c>
      <c r="P124" t="s">
        <v>136</v>
      </c>
      <c r="Q124" t="s">
        <v>42</v>
      </c>
      <c r="R124" t="s">
        <v>42</v>
      </c>
      <c r="S124" t="s">
        <v>43</v>
      </c>
      <c r="T124" t="s">
        <v>44</v>
      </c>
      <c r="U124" t="s">
        <v>384</v>
      </c>
      <c r="V124" t="s">
        <v>384</v>
      </c>
      <c r="W124" t="s">
        <v>271</v>
      </c>
      <c r="X124" t="s">
        <v>268</v>
      </c>
      <c r="Y124" t="s">
        <v>269</v>
      </c>
      <c r="AB124" s="14">
        <v>133.4</v>
      </c>
      <c r="AC124" s="15">
        <v>45</v>
      </c>
    </row>
    <row r="125" spans="1:29">
      <c r="A125" t="s">
        <v>261</v>
      </c>
      <c r="B125" t="s">
        <v>262</v>
      </c>
      <c r="C125" t="s">
        <v>382</v>
      </c>
      <c r="D125" t="s">
        <v>30</v>
      </c>
      <c r="E125" t="s">
        <v>272</v>
      </c>
      <c r="F125" t="s">
        <v>132</v>
      </c>
      <c r="G125" t="s">
        <v>33</v>
      </c>
      <c r="H125" t="s">
        <v>265</v>
      </c>
      <c r="I125" t="s">
        <v>386</v>
      </c>
      <c r="J125" t="s">
        <v>36</v>
      </c>
      <c r="K125" t="s">
        <v>37</v>
      </c>
      <c r="L125" s="13">
        <v>2</v>
      </c>
      <c r="M125" t="s">
        <v>279</v>
      </c>
      <c r="N125" t="s">
        <v>77</v>
      </c>
      <c r="O125" t="s">
        <v>40</v>
      </c>
      <c r="P125" t="s">
        <v>136</v>
      </c>
      <c r="Q125" t="s">
        <v>42</v>
      </c>
      <c r="R125" t="s">
        <v>42</v>
      </c>
      <c r="S125" t="s">
        <v>43</v>
      </c>
      <c r="T125" t="s">
        <v>44</v>
      </c>
      <c r="U125" t="s">
        <v>384</v>
      </c>
      <c r="V125" t="s">
        <v>384</v>
      </c>
      <c r="W125" t="s">
        <v>280</v>
      </c>
      <c r="X125" t="s">
        <v>268</v>
      </c>
      <c r="Y125" t="s">
        <v>269</v>
      </c>
      <c r="AB125" s="14">
        <v>132.3</v>
      </c>
      <c r="AC125" s="15">
        <v>46</v>
      </c>
    </row>
    <row r="126" spans="1:29">
      <c r="A126" t="s">
        <v>261</v>
      </c>
      <c r="B126" t="s">
        <v>262</v>
      </c>
      <c r="C126" t="s">
        <v>382</v>
      </c>
      <c r="D126" t="s">
        <v>30</v>
      </c>
      <c r="E126" t="s">
        <v>281</v>
      </c>
      <c r="F126" t="s">
        <v>132</v>
      </c>
      <c r="G126" t="s">
        <v>33</v>
      </c>
      <c r="H126" t="s">
        <v>265</v>
      </c>
      <c r="I126" t="s">
        <v>387</v>
      </c>
      <c r="J126" t="s">
        <v>36</v>
      </c>
      <c r="K126" t="s">
        <v>37</v>
      </c>
      <c r="L126" s="13">
        <v>2</v>
      </c>
      <c r="M126" t="s">
        <v>273</v>
      </c>
      <c r="N126" t="s">
        <v>77</v>
      </c>
      <c r="O126" t="s">
        <v>40</v>
      </c>
      <c r="P126" t="s">
        <v>136</v>
      </c>
      <c r="Q126" t="s">
        <v>67</v>
      </c>
      <c r="R126" t="s">
        <v>274</v>
      </c>
      <c r="S126" t="s">
        <v>43</v>
      </c>
      <c r="T126" t="s">
        <v>44</v>
      </c>
      <c r="U126" t="s">
        <v>384</v>
      </c>
      <c r="V126" t="s">
        <v>384</v>
      </c>
      <c r="W126" t="s">
        <v>275</v>
      </c>
      <c r="X126" t="s">
        <v>268</v>
      </c>
      <c r="Y126" t="s">
        <v>269</v>
      </c>
      <c r="AB126" s="14">
        <v>135.1</v>
      </c>
      <c r="AC126" s="15">
        <v>18</v>
      </c>
    </row>
    <row r="127" spans="1:29">
      <c r="A127" t="s">
        <v>261</v>
      </c>
      <c r="B127" t="s">
        <v>262</v>
      </c>
      <c r="C127" t="s">
        <v>388</v>
      </c>
      <c r="D127" t="s">
        <v>30</v>
      </c>
      <c r="E127" t="s">
        <v>264</v>
      </c>
      <c r="F127" t="s">
        <v>132</v>
      </c>
      <c r="G127" t="s">
        <v>33</v>
      </c>
      <c r="H127" t="s">
        <v>265</v>
      </c>
      <c r="I127" t="s">
        <v>389</v>
      </c>
      <c r="J127" t="s">
        <v>36</v>
      </c>
      <c r="K127" t="s">
        <v>37</v>
      </c>
      <c r="L127" s="13">
        <v>2</v>
      </c>
      <c r="M127" t="s">
        <v>266</v>
      </c>
      <c r="N127" t="s">
        <v>77</v>
      </c>
      <c r="O127" t="s">
        <v>40</v>
      </c>
      <c r="P127" t="s">
        <v>136</v>
      </c>
      <c r="Q127" t="s">
        <v>42</v>
      </c>
      <c r="R127" t="s">
        <v>42</v>
      </c>
      <c r="S127" t="s">
        <v>43</v>
      </c>
      <c r="T127" t="s">
        <v>44</v>
      </c>
      <c r="U127" t="s">
        <v>390</v>
      </c>
      <c r="V127" t="s">
        <v>390</v>
      </c>
      <c r="W127" t="s">
        <v>267</v>
      </c>
      <c r="X127" t="s">
        <v>268</v>
      </c>
      <c r="Y127" t="s">
        <v>269</v>
      </c>
      <c r="AB127" s="14">
        <v>140.5</v>
      </c>
      <c r="AC127" s="15">
        <v>69</v>
      </c>
    </row>
    <row r="128" spans="1:29">
      <c r="A128" t="s">
        <v>261</v>
      </c>
      <c r="B128" t="s">
        <v>262</v>
      </c>
      <c r="C128" t="s">
        <v>388</v>
      </c>
      <c r="D128" t="s">
        <v>30</v>
      </c>
      <c r="E128" t="s">
        <v>270</v>
      </c>
      <c r="F128" t="s">
        <v>132</v>
      </c>
      <c r="G128" t="s">
        <v>33</v>
      </c>
      <c r="H128" t="s">
        <v>265</v>
      </c>
      <c r="I128" t="s">
        <v>391</v>
      </c>
      <c r="J128" t="s">
        <v>36</v>
      </c>
      <c r="K128" t="s">
        <v>37</v>
      </c>
      <c r="L128" s="13">
        <v>2</v>
      </c>
      <c r="M128" t="s">
        <v>266</v>
      </c>
      <c r="N128" t="s">
        <v>77</v>
      </c>
      <c r="O128" t="s">
        <v>40</v>
      </c>
      <c r="P128" t="s">
        <v>136</v>
      </c>
      <c r="Q128" t="s">
        <v>42</v>
      </c>
      <c r="R128" t="s">
        <v>42</v>
      </c>
      <c r="S128" t="s">
        <v>43</v>
      </c>
      <c r="T128" t="s">
        <v>44</v>
      </c>
      <c r="U128" t="s">
        <v>390</v>
      </c>
      <c r="V128" t="s">
        <v>390</v>
      </c>
      <c r="W128" t="s">
        <v>271</v>
      </c>
      <c r="X128" t="s">
        <v>268</v>
      </c>
      <c r="Y128" t="s">
        <v>269</v>
      </c>
      <c r="AB128" s="14">
        <v>133.6</v>
      </c>
      <c r="AC128" s="15">
        <v>42</v>
      </c>
    </row>
    <row r="129" spans="1:29">
      <c r="A129" t="s">
        <v>261</v>
      </c>
      <c r="B129" t="s">
        <v>262</v>
      </c>
      <c r="C129" t="s">
        <v>388</v>
      </c>
      <c r="D129" t="s">
        <v>30</v>
      </c>
      <c r="E129" t="s">
        <v>272</v>
      </c>
      <c r="F129" t="s">
        <v>132</v>
      </c>
      <c r="G129" t="s">
        <v>33</v>
      </c>
      <c r="H129" t="s">
        <v>265</v>
      </c>
      <c r="I129" t="s">
        <v>392</v>
      </c>
      <c r="J129" t="s">
        <v>36</v>
      </c>
      <c r="K129" t="s">
        <v>37</v>
      </c>
      <c r="L129" s="13">
        <v>1</v>
      </c>
      <c r="M129" t="s">
        <v>279</v>
      </c>
      <c r="N129" t="s">
        <v>77</v>
      </c>
      <c r="O129" t="s">
        <v>40</v>
      </c>
      <c r="P129" t="s">
        <v>136</v>
      </c>
      <c r="Q129" t="s">
        <v>42</v>
      </c>
      <c r="R129" t="s">
        <v>42</v>
      </c>
      <c r="S129" t="s">
        <v>43</v>
      </c>
      <c r="T129" t="s">
        <v>44</v>
      </c>
      <c r="U129" t="s">
        <v>390</v>
      </c>
      <c r="V129" t="s">
        <v>390</v>
      </c>
      <c r="W129" t="s">
        <v>280</v>
      </c>
      <c r="X129" t="s">
        <v>268</v>
      </c>
      <c r="Y129" t="s">
        <v>269</v>
      </c>
      <c r="AB129" s="14">
        <v>129.7</v>
      </c>
      <c r="AC129" s="15">
        <v>33</v>
      </c>
    </row>
    <row r="130" spans="1:29">
      <c r="A130" t="s">
        <v>261</v>
      </c>
      <c r="B130" t="s">
        <v>262</v>
      </c>
      <c r="C130" t="s">
        <v>388</v>
      </c>
      <c r="D130" t="s">
        <v>30</v>
      </c>
      <c r="E130" t="s">
        <v>281</v>
      </c>
      <c r="F130" t="s">
        <v>132</v>
      </c>
      <c r="G130" t="s">
        <v>33</v>
      </c>
      <c r="H130" t="s">
        <v>265</v>
      </c>
      <c r="I130" t="s">
        <v>393</v>
      </c>
      <c r="J130" t="s">
        <v>36</v>
      </c>
      <c r="K130" t="s">
        <v>37</v>
      </c>
      <c r="L130" s="13">
        <v>1</v>
      </c>
      <c r="M130" t="s">
        <v>273</v>
      </c>
      <c r="N130" t="s">
        <v>77</v>
      </c>
      <c r="O130" t="s">
        <v>40</v>
      </c>
      <c r="P130" t="s">
        <v>136</v>
      </c>
      <c r="Q130" t="s">
        <v>67</v>
      </c>
      <c r="R130" t="s">
        <v>274</v>
      </c>
      <c r="S130" t="s">
        <v>43</v>
      </c>
      <c r="T130" t="s">
        <v>44</v>
      </c>
      <c r="U130" t="s">
        <v>390</v>
      </c>
      <c r="V130" t="s">
        <v>390</v>
      </c>
      <c r="W130" t="s">
        <v>275</v>
      </c>
      <c r="X130" t="s">
        <v>268</v>
      </c>
      <c r="Y130" t="s">
        <v>269</v>
      </c>
      <c r="AB130" s="14">
        <v>131.6</v>
      </c>
      <c r="AC130" s="15">
        <v>18</v>
      </c>
    </row>
    <row r="131" spans="1:29">
      <c r="A131" t="s">
        <v>261</v>
      </c>
      <c r="B131" t="s">
        <v>262</v>
      </c>
      <c r="C131" t="s">
        <v>394</v>
      </c>
      <c r="D131" t="s">
        <v>30</v>
      </c>
      <c r="E131" t="s">
        <v>264</v>
      </c>
      <c r="F131" t="s">
        <v>132</v>
      </c>
      <c r="G131" t="s">
        <v>33</v>
      </c>
      <c r="H131" t="s">
        <v>265</v>
      </c>
      <c r="I131" t="s">
        <v>395</v>
      </c>
      <c r="J131" t="s">
        <v>36</v>
      </c>
      <c r="K131" t="s">
        <v>37</v>
      </c>
      <c r="L131" s="13">
        <v>2</v>
      </c>
      <c r="M131" t="s">
        <v>266</v>
      </c>
      <c r="N131" t="s">
        <v>77</v>
      </c>
      <c r="O131" t="s">
        <v>40</v>
      </c>
      <c r="P131" t="s">
        <v>136</v>
      </c>
      <c r="Q131" t="s">
        <v>42</v>
      </c>
      <c r="R131" t="s">
        <v>42</v>
      </c>
      <c r="S131" t="s">
        <v>43</v>
      </c>
      <c r="T131" t="s">
        <v>44</v>
      </c>
      <c r="U131" t="s">
        <v>396</v>
      </c>
      <c r="V131" t="s">
        <v>396</v>
      </c>
      <c r="W131" t="s">
        <v>267</v>
      </c>
      <c r="X131" t="s">
        <v>268</v>
      </c>
      <c r="Y131" t="s">
        <v>269</v>
      </c>
      <c r="AB131" s="14">
        <v>143.4</v>
      </c>
      <c r="AC131" s="15">
        <v>68</v>
      </c>
    </row>
    <row r="132" spans="1:29">
      <c r="A132" t="s">
        <v>261</v>
      </c>
      <c r="B132" t="s">
        <v>262</v>
      </c>
      <c r="C132" t="s">
        <v>394</v>
      </c>
      <c r="D132" t="s">
        <v>30</v>
      </c>
      <c r="E132" t="s">
        <v>270</v>
      </c>
      <c r="F132" t="s">
        <v>132</v>
      </c>
      <c r="G132" t="s">
        <v>33</v>
      </c>
      <c r="H132" t="s">
        <v>265</v>
      </c>
      <c r="I132" t="s">
        <v>397</v>
      </c>
      <c r="J132" t="s">
        <v>36</v>
      </c>
      <c r="K132" t="s">
        <v>37</v>
      </c>
      <c r="L132" s="13">
        <v>2</v>
      </c>
      <c r="M132" t="s">
        <v>266</v>
      </c>
      <c r="N132" t="s">
        <v>77</v>
      </c>
      <c r="O132" t="s">
        <v>40</v>
      </c>
      <c r="P132" t="s">
        <v>136</v>
      </c>
      <c r="Q132" t="s">
        <v>42</v>
      </c>
      <c r="R132" t="s">
        <v>42</v>
      </c>
      <c r="S132" t="s">
        <v>43</v>
      </c>
      <c r="T132" t="s">
        <v>44</v>
      </c>
      <c r="U132" t="s">
        <v>396</v>
      </c>
      <c r="V132" t="s">
        <v>396</v>
      </c>
      <c r="W132" t="s">
        <v>271</v>
      </c>
      <c r="X132" t="s">
        <v>268</v>
      </c>
      <c r="Y132" t="s">
        <v>269</v>
      </c>
      <c r="AB132" s="14">
        <v>134.3</v>
      </c>
      <c r="AC132" s="15">
        <v>40</v>
      </c>
    </row>
    <row r="133" spans="1:29">
      <c r="A133" t="s">
        <v>261</v>
      </c>
      <c r="B133" t="s">
        <v>262</v>
      </c>
      <c r="C133" t="s">
        <v>394</v>
      </c>
      <c r="D133" t="s">
        <v>30</v>
      </c>
      <c r="E133" t="s">
        <v>272</v>
      </c>
      <c r="F133" t="s">
        <v>132</v>
      </c>
      <c r="G133" t="s">
        <v>33</v>
      </c>
      <c r="H133" t="s">
        <v>265</v>
      </c>
      <c r="I133" t="s">
        <v>398</v>
      </c>
      <c r="J133" t="s">
        <v>36</v>
      </c>
      <c r="K133" t="s">
        <v>37</v>
      </c>
      <c r="L133" s="13">
        <v>1</v>
      </c>
      <c r="M133" t="s">
        <v>279</v>
      </c>
      <c r="N133" t="s">
        <v>77</v>
      </c>
      <c r="O133" t="s">
        <v>40</v>
      </c>
      <c r="P133" t="s">
        <v>136</v>
      </c>
      <c r="Q133" t="s">
        <v>42</v>
      </c>
      <c r="R133" t="s">
        <v>42</v>
      </c>
      <c r="S133" t="s">
        <v>43</v>
      </c>
      <c r="T133" t="s">
        <v>44</v>
      </c>
      <c r="U133" t="s">
        <v>396</v>
      </c>
      <c r="V133" t="s">
        <v>396</v>
      </c>
      <c r="W133" t="s">
        <v>280</v>
      </c>
      <c r="X133" t="s">
        <v>268</v>
      </c>
      <c r="Y133" t="s">
        <v>269</v>
      </c>
      <c r="AB133" s="14">
        <v>131.3</v>
      </c>
      <c r="AC133" s="15">
        <v>39</v>
      </c>
    </row>
    <row r="134" spans="1:29">
      <c r="A134" t="s">
        <v>261</v>
      </c>
      <c r="B134" t="s">
        <v>262</v>
      </c>
      <c r="C134" t="s">
        <v>394</v>
      </c>
      <c r="D134" t="s">
        <v>30</v>
      </c>
      <c r="E134" t="s">
        <v>281</v>
      </c>
      <c r="F134" t="s">
        <v>132</v>
      </c>
      <c r="G134" t="s">
        <v>33</v>
      </c>
      <c r="H134" t="s">
        <v>265</v>
      </c>
      <c r="I134" t="s">
        <v>399</v>
      </c>
      <c r="J134" t="s">
        <v>36</v>
      </c>
      <c r="K134" t="s">
        <v>37</v>
      </c>
      <c r="L134" s="13">
        <v>1</v>
      </c>
      <c r="M134" t="s">
        <v>273</v>
      </c>
      <c r="N134" t="s">
        <v>77</v>
      </c>
      <c r="O134" t="s">
        <v>40</v>
      </c>
      <c r="P134" t="s">
        <v>136</v>
      </c>
      <c r="Q134" t="s">
        <v>67</v>
      </c>
      <c r="R134" t="s">
        <v>274</v>
      </c>
      <c r="S134" t="s">
        <v>43</v>
      </c>
      <c r="T134" t="s">
        <v>44</v>
      </c>
      <c r="U134" t="s">
        <v>396</v>
      </c>
      <c r="V134" t="s">
        <v>396</v>
      </c>
      <c r="W134" t="s">
        <v>275</v>
      </c>
      <c r="X134" t="s">
        <v>268</v>
      </c>
      <c r="Y134" t="s">
        <v>269</v>
      </c>
      <c r="AB134" s="14">
        <v>121.6</v>
      </c>
      <c r="AC134" s="15">
        <v>17</v>
      </c>
    </row>
    <row r="135" spans="1:29">
      <c r="A135" t="s">
        <v>261</v>
      </c>
      <c r="B135" t="s">
        <v>262</v>
      </c>
      <c r="C135" t="s">
        <v>400</v>
      </c>
      <c r="D135" t="s">
        <v>30</v>
      </c>
      <c r="E135" t="s">
        <v>264</v>
      </c>
      <c r="F135" t="s">
        <v>132</v>
      </c>
      <c r="G135" t="s">
        <v>33</v>
      </c>
      <c r="H135" t="s">
        <v>265</v>
      </c>
      <c r="I135" t="s">
        <v>401</v>
      </c>
      <c r="J135" t="s">
        <v>36</v>
      </c>
      <c r="K135" t="s">
        <v>37</v>
      </c>
      <c r="L135" s="13">
        <v>2</v>
      </c>
      <c r="M135" t="s">
        <v>266</v>
      </c>
      <c r="N135" t="s">
        <v>77</v>
      </c>
      <c r="O135" t="s">
        <v>40</v>
      </c>
      <c r="P135" t="s">
        <v>136</v>
      </c>
      <c r="Q135" t="s">
        <v>42</v>
      </c>
      <c r="R135" t="s">
        <v>42</v>
      </c>
      <c r="S135" t="s">
        <v>43</v>
      </c>
      <c r="T135" t="s">
        <v>44</v>
      </c>
      <c r="U135" t="s">
        <v>402</v>
      </c>
      <c r="V135" t="s">
        <v>402</v>
      </c>
      <c r="W135" t="s">
        <v>267</v>
      </c>
      <c r="X135" t="s">
        <v>268</v>
      </c>
      <c r="Y135" t="s">
        <v>269</v>
      </c>
      <c r="AB135" s="14">
        <v>137.3</v>
      </c>
      <c r="AC135" s="15">
        <v>70</v>
      </c>
    </row>
    <row r="136" spans="1:29">
      <c r="A136" t="s">
        <v>261</v>
      </c>
      <c r="B136" t="s">
        <v>262</v>
      </c>
      <c r="C136" t="s">
        <v>400</v>
      </c>
      <c r="D136" t="s">
        <v>30</v>
      </c>
      <c r="E136" t="s">
        <v>270</v>
      </c>
      <c r="F136" t="s">
        <v>132</v>
      </c>
      <c r="G136" t="s">
        <v>33</v>
      </c>
      <c r="H136" t="s">
        <v>265</v>
      </c>
      <c r="I136" t="s">
        <v>403</v>
      </c>
      <c r="J136" t="s">
        <v>36</v>
      </c>
      <c r="K136" t="s">
        <v>37</v>
      </c>
      <c r="L136" s="13">
        <v>2</v>
      </c>
      <c r="M136" t="s">
        <v>266</v>
      </c>
      <c r="N136" t="s">
        <v>77</v>
      </c>
      <c r="O136" t="s">
        <v>40</v>
      </c>
      <c r="P136" t="s">
        <v>136</v>
      </c>
      <c r="Q136" t="s">
        <v>42</v>
      </c>
      <c r="R136" t="s">
        <v>42</v>
      </c>
      <c r="S136" t="s">
        <v>43</v>
      </c>
      <c r="T136" t="s">
        <v>44</v>
      </c>
      <c r="U136" t="s">
        <v>402</v>
      </c>
      <c r="V136" t="s">
        <v>402</v>
      </c>
      <c r="W136" t="s">
        <v>271</v>
      </c>
      <c r="X136" t="s">
        <v>268</v>
      </c>
      <c r="Y136" t="s">
        <v>269</v>
      </c>
      <c r="AB136" s="14">
        <v>131.1</v>
      </c>
      <c r="AC136" s="15">
        <v>43</v>
      </c>
    </row>
    <row r="137" spans="1:29">
      <c r="A137" t="s">
        <v>261</v>
      </c>
      <c r="B137" t="s">
        <v>262</v>
      </c>
      <c r="C137" t="s">
        <v>400</v>
      </c>
      <c r="D137" t="s">
        <v>30</v>
      </c>
      <c r="E137" t="s">
        <v>272</v>
      </c>
      <c r="F137" t="s">
        <v>132</v>
      </c>
      <c r="G137" t="s">
        <v>33</v>
      </c>
      <c r="H137" t="s">
        <v>265</v>
      </c>
      <c r="I137" t="s">
        <v>404</v>
      </c>
      <c r="J137" t="s">
        <v>36</v>
      </c>
      <c r="K137" t="s">
        <v>37</v>
      </c>
      <c r="L137" s="13">
        <v>2</v>
      </c>
      <c r="M137" t="s">
        <v>279</v>
      </c>
      <c r="N137" t="s">
        <v>77</v>
      </c>
      <c r="O137" t="s">
        <v>40</v>
      </c>
      <c r="P137" t="s">
        <v>136</v>
      </c>
      <c r="Q137" t="s">
        <v>42</v>
      </c>
      <c r="R137" t="s">
        <v>42</v>
      </c>
      <c r="S137" t="s">
        <v>43</v>
      </c>
      <c r="T137" t="s">
        <v>44</v>
      </c>
      <c r="U137" t="s">
        <v>402</v>
      </c>
      <c r="V137" t="s">
        <v>402</v>
      </c>
      <c r="W137" t="s">
        <v>280</v>
      </c>
      <c r="X137" t="s">
        <v>268</v>
      </c>
      <c r="Y137" t="s">
        <v>269</v>
      </c>
      <c r="AB137" s="14">
        <v>131.9</v>
      </c>
      <c r="AC137" s="15">
        <v>33</v>
      </c>
    </row>
    <row r="138" spans="1:29">
      <c r="A138" t="s">
        <v>261</v>
      </c>
      <c r="B138" t="s">
        <v>262</v>
      </c>
      <c r="C138" t="s">
        <v>400</v>
      </c>
      <c r="D138" t="s">
        <v>30</v>
      </c>
      <c r="E138" t="s">
        <v>281</v>
      </c>
      <c r="F138" t="s">
        <v>132</v>
      </c>
      <c r="G138" t="s">
        <v>33</v>
      </c>
      <c r="H138" t="s">
        <v>265</v>
      </c>
      <c r="I138" t="s">
        <v>405</v>
      </c>
      <c r="J138" t="s">
        <v>36</v>
      </c>
      <c r="K138" t="s">
        <v>37</v>
      </c>
      <c r="L138" s="13">
        <v>2</v>
      </c>
      <c r="M138" t="s">
        <v>273</v>
      </c>
      <c r="N138" t="s">
        <v>77</v>
      </c>
      <c r="O138" t="s">
        <v>40</v>
      </c>
      <c r="P138" t="s">
        <v>136</v>
      </c>
      <c r="Q138" t="s">
        <v>67</v>
      </c>
      <c r="R138" t="s">
        <v>274</v>
      </c>
      <c r="S138" t="s">
        <v>43</v>
      </c>
      <c r="T138" t="s">
        <v>44</v>
      </c>
      <c r="U138" t="s">
        <v>402</v>
      </c>
      <c r="V138" t="s">
        <v>402</v>
      </c>
      <c r="W138" t="s">
        <v>275</v>
      </c>
      <c r="X138" t="s">
        <v>268</v>
      </c>
      <c r="Y138" t="s">
        <v>269</v>
      </c>
      <c r="AB138" s="14">
        <v>124.7</v>
      </c>
      <c r="AC138" s="15">
        <v>15</v>
      </c>
    </row>
    <row r="139" spans="1:29">
      <c r="A139" t="s">
        <v>261</v>
      </c>
      <c r="B139" t="s">
        <v>262</v>
      </c>
      <c r="C139" t="s">
        <v>406</v>
      </c>
      <c r="D139" t="s">
        <v>30</v>
      </c>
      <c r="E139" t="s">
        <v>264</v>
      </c>
      <c r="F139" t="s">
        <v>132</v>
      </c>
      <c r="G139" t="s">
        <v>33</v>
      </c>
      <c r="H139" t="s">
        <v>265</v>
      </c>
      <c r="I139" t="s">
        <v>407</v>
      </c>
      <c r="J139" t="s">
        <v>36</v>
      </c>
      <c r="K139" t="s">
        <v>37</v>
      </c>
      <c r="L139" s="13">
        <v>2</v>
      </c>
      <c r="M139" t="s">
        <v>266</v>
      </c>
      <c r="N139" t="s">
        <v>77</v>
      </c>
      <c r="O139" t="s">
        <v>40</v>
      </c>
      <c r="P139" t="s">
        <v>136</v>
      </c>
      <c r="Q139" t="s">
        <v>42</v>
      </c>
      <c r="R139" t="s">
        <v>42</v>
      </c>
      <c r="S139" t="s">
        <v>43</v>
      </c>
      <c r="T139" t="s">
        <v>44</v>
      </c>
      <c r="U139" t="s">
        <v>408</v>
      </c>
      <c r="V139" t="s">
        <v>408</v>
      </c>
      <c r="W139" t="s">
        <v>267</v>
      </c>
      <c r="X139" t="s">
        <v>268</v>
      </c>
      <c r="Y139" t="s">
        <v>269</v>
      </c>
      <c r="AB139" s="14">
        <v>140.5</v>
      </c>
      <c r="AC139" s="15">
        <v>74</v>
      </c>
    </row>
    <row r="140" spans="1:29">
      <c r="A140" t="s">
        <v>261</v>
      </c>
      <c r="B140" t="s">
        <v>262</v>
      </c>
      <c r="C140" t="s">
        <v>406</v>
      </c>
      <c r="D140" t="s">
        <v>30</v>
      </c>
      <c r="E140" t="s">
        <v>270</v>
      </c>
      <c r="F140" t="s">
        <v>132</v>
      </c>
      <c r="G140" t="s">
        <v>33</v>
      </c>
      <c r="H140" t="s">
        <v>265</v>
      </c>
      <c r="I140" t="s">
        <v>409</v>
      </c>
      <c r="J140" t="s">
        <v>36</v>
      </c>
      <c r="K140" t="s">
        <v>37</v>
      </c>
      <c r="L140" s="13">
        <v>2</v>
      </c>
      <c r="M140" t="s">
        <v>266</v>
      </c>
      <c r="N140" t="s">
        <v>77</v>
      </c>
      <c r="O140" t="s">
        <v>40</v>
      </c>
      <c r="P140" t="s">
        <v>136</v>
      </c>
      <c r="Q140" t="s">
        <v>42</v>
      </c>
      <c r="R140" t="s">
        <v>42</v>
      </c>
      <c r="S140" t="s">
        <v>43</v>
      </c>
      <c r="T140" t="s">
        <v>44</v>
      </c>
      <c r="U140" t="s">
        <v>408</v>
      </c>
      <c r="V140" t="s">
        <v>408</v>
      </c>
      <c r="W140" t="s">
        <v>271</v>
      </c>
      <c r="X140" t="s">
        <v>268</v>
      </c>
      <c r="Y140" t="s">
        <v>269</v>
      </c>
      <c r="AB140" s="14">
        <v>135.7</v>
      </c>
      <c r="AC140" s="15">
        <v>44</v>
      </c>
    </row>
    <row r="141" spans="1:29">
      <c r="A141" t="s">
        <v>261</v>
      </c>
      <c r="B141" t="s">
        <v>262</v>
      </c>
      <c r="C141" t="s">
        <v>406</v>
      </c>
      <c r="D141" t="s">
        <v>30</v>
      </c>
      <c r="E141" t="s">
        <v>272</v>
      </c>
      <c r="F141" t="s">
        <v>132</v>
      </c>
      <c r="G141" t="s">
        <v>33</v>
      </c>
      <c r="H141" t="s">
        <v>265</v>
      </c>
      <c r="I141" t="s">
        <v>410</v>
      </c>
      <c r="J141" t="s">
        <v>36</v>
      </c>
      <c r="K141" t="s">
        <v>37</v>
      </c>
      <c r="L141" s="13">
        <v>2</v>
      </c>
      <c r="M141" t="s">
        <v>279</v>
      </c>
      <c r="N141" t="s">
        <v>77</v>
      </c>
      <c r="O141" t="s">
        <v>40</v>
      </c>
      <c r="P141" t="s">
        <v>136</v>
      </c>
      <c r="Q141" t="s">
        <v>42</v>
      </c>
      <c r="R141" t="s">
        <v>42</v>
      </c>
      <c r="S141" t="s">
        <v>43</v>
      </c>
      <c r="T141" t="s">
        <v>44</v>
      </c>
      <c r="U141" t="s">
        <v>408</v>
      </c>
      <c r="V141" t="s">
        <v>408</v>
      </c>
      <c r="W141" t="s">
        <v>280</v>
      </c>
      <c r="X141" t="s">
        <v>268</v>
      </c>
      <c r="Y141" t="s">
        <v>269</v>
      </c>
      <c r="AB141" s="14">
        <v>125.5</v>
      </c>
      <c r="AC141" s="15">
        <v>29</v>
      </c>
    </row>
    <row r="142" spans="1:29">
      <c r="A142" t="s">
        <v>261</v>
      </c>
      <c r="B142" t="s">
        <v>262</v>
      </c>
      <c r="C142" t="s">
        <v>406</v>
      </c>
      <c r="D142" t="s">
        <v>30</v>
      </c>
      <c r="E142" t="s">
        <v>281</v>
      </c>
      <c r="F142" t="s">
        <v>132</v>
      </c>
      <c r="G142" t="s">
        <v>33</v>
      </c>
      <c r="H142" t="s">
        <v>265</v>
      </c>
      <c r="I142" t="s">
        <v>411</v>
      </c>
      <c r="J142" t="s">
        <v>36</v>
      </c>
      <c r="K142" t="s">
        <v>37</v>
      </c>
      <c r="L142" s="13">
        <v>2</v>
      </c>
      <c r="M142" t="s">
        <v>273</v>
      </c>
      <c r="N142" t="s">
        <v>77</v>
      </c>
      <c r="O142" t="s">
        <v>40</v>
      </c>
      <c r="P142" t="s">
        <v>136</v>
      </c>
      <c r="Q142" t="s">
        <v>67</v>
      </c>
      <c r="R142" t="s">
        <v>274</v>
      </c>
      <c r="S142" t="s">
        <v>43</v>
      </c>
      <c r="T142" t="s">
        <v>44</v>
      </c>
      <c r="U142" t="s">
        <v>408</v>
      </c>
      <c r="V142" t="s">
        <v>408</v>
      </c>
      <c r="W142" t="s">
        <v>275</v>
      </c>
      <c r="X142" t="s">
        <v>268</v>
      </c>
      <c r="Y142" t="s">
        <v>269</v>
      </c>
      <c r="AB142" s="14">
        <v>122.2</v>
      </c>
      <c r="AC142" s="15">
        <v>11</v>
      </c>
    </row>
    <row r="143" spans="1:29">
      <c r="A143" t="s">
        <v>261</v>
      </c>
      <c r="B143" t="s">
        <v>262</v>
      </c>
      <c r="C143" t="s">
        <v>412</v>
      </c>
      <c r="D143" t="s">
        <v>30</v>
      </c>
      <c r="E143" t="s">
        <v>264</v>
      </c>
      <c r="F143" t="s">
        <v>132</v>
      </c>
      <c r="G143" t="s">
        <v>33</v>
      </c>
      <c r="H143" t="s">
        <v>265</v>
      </c>
      <c r="I143" t="s">
        <v>413</v>
      </c>
      <c r="J143" t="s">
        <v>36</v>
      </c>
      <c r="K143" t="s">
        <v>37</v>
      </c>
      <c r="L143" s="13">
        <v>2</v>
      </c>
      <c r="M143" t="s">
        <v>266</v>
      </c>
      <c r="N143" t="s">
        <v>77</v>
      </c>
      <c r="O143" t="s">
        <v>40</v>
      </c>
      <c r="P143" t="s">
        <v>136</v>
      </c>
      <c r="Q143" t="s">
        <v>42</v>
      </c>
      <c r="R143" t="s">
        <v>42</v>
      </c>
      <c r="S143" t="s">
        <v>43</v>
      </c>
      <c r="T143" t="s">
        <v>44</v>
      </c>
      <c r="U143" t="s">
        <v>414</v>
      </c>
      <c r="V143" t="s">
        <v>414</v>
      </c>
      <c r="W143" t="s">
        <v>267</v>
      </c>
      <c r="X143" t="s">
        <v>268</v>
      </c>
      <c r="Y143" t="s">
        <v>269</v>
      </c>
      <c r="AB143" s="14">
        <v>140.9</v>
      </c>
      <c r="AC143" s="15">
        <v>68</v>
      </c>
    </row>
    <row r="144" spans="1:29">
      <c r="A144" t="s">
        <v>261</v>
      </c>
      <c r="B144" t="s">
        <v>262</v>
      </c>
      <c r="C144" t="s">
        <v>412</v>
      </c>
      <c r="D144" t="s">
        <v>30</v>
      </c>
      <c r="E144" t="s">
        <v>270</v>
      </c>
      <c r="F144" t="s">
        <v>132</v>
      </c>
      <c r="G144" t="s">
        <v>33</v>
      </c>
      <c r="H144" t="s">
        <v>265</v>
      </c>
      <c r="I144" t="s">
        <v>415</v>
      </c>
      <c r="J144" t="s">
        <v>36</v>
      </c>
      <c r="K144" t="s">
        <v>37</v>
      </c>
      <c r="L144" s="13">
        <v>2</v>
      </c>
      <c r="M144" t="s">
        <v>266</v>
      </c>
      <c r="N144" t="s">
        <v>77</v>
      </c>
      <c r="O144" t="s">
        <v>40</v>
      </c>
      <c r="P144" t="s">
        <v>136</v>
      </c>
      <c r="Q144" t="s">
        <v>42</v>
      </c>
      <c r="R144" t="s">
        <v>42</v>
      </c>
      <c r="S144" t="s">
        <v>43</v>
      </c>
      <c r="T144" t="s">
        <v>44</v>
      </c>
      <c r="U144" t="s">
        <v>414</v>
      </c>
      <c r="V144" t="s">
        <v>414</v>
      </c>
      <c r="W144" t="s">
        <v>271</v>
      </c>
      <c r="X144" t="s">
        <v>268</v>
      </c>
      <c r="Y144" t="s">
        <v>269</v>
      </c>
      <c r="AB144" s="14">
        <v>136.2</v>
      </c>
      <c r="AC144" s="15">
        <v>46</v>
      </c>
    </row>
    <row r="145" spans="1:29">
      <c r="A145" t="s">
        <v>261</v>
      </c>
      <c r="B145" t="s">
        <v>262</v>
      </c>
      <c r="C145" t="s">
        <v>412</v>
      </c>
      <c r="D145" t="s">
        <v>30</v>
      </c>
      <c r="E145" t="s">
        <v>272</v>
      </c>
      <c r="F145" t="s">
        <v>132</v>
      </c>
      <c r="G145" t="s">
        <v>33</v>
      </c>
      <c r="H145" t="s">
        <v>265</v>
      </c>
      <c r="I145" t="s">
        <v>416</v>
      </c>
      <c r="J145" t="s">
        <v>36</v>
      </c>
      <c r="K145" t="s">
        <v>37</v>
      </c>
      <c r="L145" s="13">
        <v>1</v>
      </c>
      <c r="M145" t="s">
        <v>279</v>
      </c>
      <c r="N145" t="s">
        <v>77</v>
      </c>
      <c r="O145" t="s">
        <v>40</v>
      </c>
      <c r="P145" t="s">
        <v>136</v>
      </c>
      <c r="Q145" t="s">
        <v>42</v>
      </c>
      <c r="R145" t="s">
        <v>42</v>
      </c>
      <c r="S145" t="s">
        <v>43</v>
      </c>
      <c r="T145" t="s">
        <v>44</v>
      </c>
      <c r="U145" t="s">
        <v>414</v>
      </c>
      <c r="V145" t="s">
        <v>414</v>
      </c>
      <c r="W145" t="s">
        <v>280</v>
      </c>
      <c r="X145" t="s">
        <v>268</v>
      </c>
      <c r="Y145" t="s">
        <v>269</v>
      </c>
      <c r="AB145" s="14">
        <v>137.3</v>
      </c>
      <c r="AC145" s="15">
        <v>32</v>
      </c>
    </row>
    <row r="146" spans="1:29">
      <c r="A146" t="s">
        <v>261</v>
      </c>
      <c r="B146" t="s">
        <v>262</v>
      </c>
      <c r="C146" t="s">
        <v>412</v>
      </c>
      <c r="D146" t="s">
        <v>30</v>
      </c>
      <c r="E146" t="s">
        <v>281</v>
      </c>
      <c r="F146" t="s">
        <v>132</v>
      </c>
      <c r="G146" t="s">
        <v>33</v>
      </c>
      <c r="H146" t="s">
        <v>265</v>
      </c>
      <c r="I146" t="s">
        <v>417</v>
      </c>
      <c r="J146" t="s">
        <v>36</v>
      </c>
      <c r="K146" t="s">
        <v>37</v>
      </c>
      <c r="L146" s="13">
        <v>1</v>
      </c>
      <c r="M146" t="s">
        <v>273</v>
      </c>
      <c r="N146" t="s">
        <v>77</v>
      </c>
      <c r="O146" t="s">
        <v>40</v>
      </c>
      <c r="P146" t="s">
        <v>136</v>
      </c>
      <c r="Q146" t="s">
        <v>67</v>
      </c>
      <c r="R146" t="s">
        <v>274</v>
      </c>
      <c r="S146" t="s">
        <v>43</v>
      </c>
      <c r="T146" t="s">
        <v>44</v>
      </c>
      <c r="U146" t="s">
        <v>414</v>
      </c>
      <c r="V146" t="s">
        <v>414</v>
      </c>
      <c r="W146" t="s">
        <v>275</v>
      </c>
      <c r="X146" t="s">
        <v>268</v>
      </c>
      <c r="Y146" t="s">
        <v>269</v>
      </c>
      <c r="AB146" s="14">
        <v>129.4</v>
      </c>
      <c r="AC146" s="15">
        <v>15</v>
      </c>
    </row>
    <row r="147" spans="1:29">
      <c r="A147" t="s">
        <v>261</v>
      </c>
      <c r="B147" t="s">
        <v>262</v>
      </c>
      <c r="C147" t="s">
        <v>418</v>
      </c>
      <c r="D147" t="s">
        <v>30</v>
      </c>
      <c r="E147" t="s">
        <v>264</v>
      </c>
      <c r="F147" t="s">
        <v>132</v>
      </c>
      <c r="G147" t="s">
        <v>33</v>
      </c>
      <c r="H147" t="s">
        <v>265</v>
      </c>
      <c r="I147" t="s">
        <v>419</v>
      </c>
      <c r="J147" t="s">
        <v>36</v>
      </c>
      <c r="K147" t="s">
        <v>37</v>
      </c>
      <c r="L147" s="13">
        <v>2</v>
      </c>
      <c r="M147" t="s">
        <v>266</v>
      </c>
      <c r="N147" t="s">
        <v>77</v>
      </c>
      <c r="O147" t="s">
        <v>40</v>
      </c>
      <c r="P147" t="s">
        <v>136</v>
      </c>
      <c r="Q147" t="s">
        <v>42</v>
      </c>
      <c r="R147" t="s">
        <v>42</v>
      </c>
      <c r="S147" t="s">
        <v>43</v>
      </c>
      <c r="T147" t="s">
        <v>44</v>
      </c>
      <c r="U147" t="s">
        <v>420</v>
      </c>
      <c r="V147" t="s">
        <v>420</v>
      </c>
      <c r="W147" t="s">
        <v>267</v>
      </c>
      <c r="X147" t="s">
        <v>268</v>
      </c>
      <c r="Y147" t="s">
        <v>269</v>
      </c>
      <c r="AB147" s="14">
        <v>138.1</v>
      </c>
      <c r="AC147" s="15">
        <v>69</v>
      </c>
    </row>
    <row r="148" spans="1:29">
      <c r="A148" t="s">
        <v>261</v>
      </c>
      <c r="B148" t="s">
        <v>262</v>
      </c>
      <c r="C148" t="s">
        <v>418</v>
      </c>
      <c r="D148" t="s">
        <v>30</v>
      </c>
      <c r="E148" t="s">
        <v>270</v>
      </c>
      <c r="F148" t="s">
        <v>132</v>
      </c>
      <c r="G148" t="s">
        <v>33</v>
      </c>
      <c r="H148" t="s">
        <v>265</v>
      </c>
      <c r="I148" t="s">
        <v>421</v>
      </c>
      <c r="J148" t="s">
        <v>36</v>
      </c>
      <c r="K148" t="s">
        <v>37</v>
      </c>
      <c r="L148" s="13">
        <v>2</v>
      </c>
      <c r="M148" t="s">
        <v>266</v>
      </c>
      <c r="N148" t="s">
        <v>77</v>
      </c>
      <c r="O148" t="s">
        <v>40</v>
      </c>
      <c r="P148" t="s">
        <v>136</v>
      </c>
      <c r="Q148" t="s">
        <v>42</v>
      </c>
      <c r="R148" t="s">
        <v>42</v>
      </c>
      <c r="S148" t="s">
        <v>43</v>
      </c>
      <c r="T148" t="s">
        <v>44</v>
      </c>
      <c r="U148" t="s">
        <v>420</v>
      </c>
      <c r="V148" t="s">
        <v>420</v>
      </c>
      <c r="W148" t="s">
        <v>271</v>
      </c>
      <c r="X148" t="s">
        <v>268</v>
      </c>
      <c r="Y148" t="s">
        <v>269</v>
      </c>
      <c r="AB148" s="14">
        <v>134.9</v>
      </c>
      <c r="AC148" s="15">
        <v>44</v>
      </c>
    </row>
    <row r="149" spans="1:29">
      <c r="A149" t="s">
        <v>261</v>
      </c>
      <c r="B149" t="s">
        <v>262</v>
      </c>
      <c r="C149" t="s">
        <v>418</v>
      </c>
      <c r="D149" t="s">
        <v>30</v>
      </c>
      <c r="E149" t="s">
        <v>272</v>
      </c>
      <c r="F149" t="s">
        <v>132</v>
      </c>
      <c r="G149" t="s">
        <v>33</v>
      </c>
      <c r="H149" t="s">
        <v>265</v>
      </c>
      <c r="I149" t="s">
        <v>422</v>
      </c>
      <c r="J149" t="s">
        <v>36</v>
      </c>
      <c r="K149" t="s">
        <v>37</v>
      </c>
      <c r="L149" s="13">
        <v>1</v>
      </c>
      <c r="M149" t="s">
        <v>279</v>
      </c>
      <c r="N149" t="s">
        <v>77</v>
      </c>
      <c r="O149" t="s">
        <v>40</v>
      </c>
      <c r="P149" t="s">
        <v>136</v>
      </c>
      <c r="Q149" t="s">
        <v>42</v>
      </c>
      <c r="R149" t="s">
        <v>42</v>
      </c>
      <c r="S149" t="s">
        <v>43</v>
      </c>
      <c r="T149" t="s">
        <v>44</v>
      </c>
      <c r="U149" t="s">
        <v>420</v>
      </c>
      <c r="V149" t="s">
        <v>420</v>
      </c>
      <c r="W149" t="s">
        <v>280</v>
      </c>
      <c r="X149" t="s">
        <v>268</v>
      </c>
      <c r="Y149" t="s">
        <v>269</v>
      </c>
      <c r="AB149" s="14">
        <v>126.7</v>
      </c>
      <c r="AC149" s="15">
        <v>33</v>
      </c>
    </row>
    <row r="150" spans="1:29">
      <c r="A150" t="s">
        <v>261</v>
      </c>
      <c r="B150" t="s">
        <v>262</v>
      </c>
      <c r="C150" t="s">
        <v>418</v>
      </c>
      <c r="D150" t="s">
        <v>30</v>
      </c>
      <c r="E150" t="s">
        <v>281</v>
      </c>
      <c r="F150" t="s">
        <v>132</v>
      </c>
      <c r="G150" t="s">
        <v>33</v>
      </c>
      <c r="H150" t="s">
        <v>265</v>
      </c>
      <c r="I150" t="s">
        <v>423</v>
      </c>
      <c r="J150" t="s">
        <v>36</v>
      </c>
      <c r="K150" t="s">
        <v>37</v>
      </c>
      <c r="L150" s="13">
        <v>1</v>
      </c>
      <c r="M150" t="s">
        <v>273</v>
      </c>
      <c r="N150" t="s">
        <v>77</v>
      </c>
      <c r="O150" t="s">
        <v>40</v>
      </c>
      <c r="P150" t="s">
        <v>136</v>
      </c>
      <c r="Q150" t="s">
        <v>67</v>
      </c>
      <c r="R150" t="s">
        <v>274</v>
      </c>
      <c r="S150" t="s">
        <v>43</v>
      </c>
      <c r="T150" t="s">
        <v>44</v>
      </c>
      <c r="U150" t="s">
        <v>420</v>
      </c>
      <c r="V150" t="s">
        <v>420</v>
      </c>
      <c r="W150" t="s">
        <v>275</v>
      </c>
      <c r="X150" t="s">
        <v>268</v>
      </c>
      <c r="Y150" t="s">
        <v>269</v>
      </c>
      <c r="AB150" s="14">
        <v>128.9</v>
      </c>
      <c r="AC150" s="15">
        <v>17</v>
      </c>
    </row>
    <row r="151" spans="1:29">
      <c r="A151" t="s">
        <v>261</v>
      </c>
      <c r="B151" t="s">
        <v>262</v>
      </c>
      <c r="C151" t="s">
        <v>424</v>
      </c>
      <c r="D151" t="s">
        <v>30</v>
      </c>
      <c r="E151" t="s">
        <v>264</v>
      </c>
      <c r="F151" t="s">
        <v>132</v>
      </c>
      <c r="G151" t="s">
        <v>33</v>
      </c>
      <c r="H151" t="s">
        <v>265</v>
      </c>
      <c r="I151" t="s">
        <v>425</v>
      </c>
      <c r="J151" t="s">
        <v>36</v>
      </c>
      <c r="K151" t="s">
        <v>37</v>
      </c>
      <c r="L151" s="13">
        <v>2</v>
      </c>
      <c r="M151" t="s">
        <v>266</v>
      </c>
      <c r="N151" t="s">
        <v>77</v>
      </c>
      <c r="O151" t="s">
        <v>40</v>
      </c>
      <c r="P151" t="s">
        <v>136</v>
      </c>
      <c r="Q151" t="s">
        <v>42</v>
      </c>
      <c r="R151" t="s">
        <v>42</v>
      </c>
      <c r="S151" t="s">
        <v>43</v>
      </c>
      <c r="T151" t="s">
        <v>44</v>
      </c>
      <c r="U151" t="s">
        <v>426</v>
      </c>
      <c r="V151" t="s">
        <v>426</v>
      </c>
      <c r="W151" t="s">
        <v>267</v>
      </c>
      <c r="X151" t="s">
        <v>268</v>
      </c>
      <c r="Y151" t="s">
        <v>269</v>
      </c>
      <c r="AB151" s="14">
        <v>135.5</v>
      </c>
      <c r="AC151" s="15">
        <v>65</v>
      </c>
    </row>
    <row r="152" spans="1:29">
      <c r="A152" t="s">
        <v>261</v>
      </c>
      <c r="B152" t="s">
        <v>262</v>
      </c>
      <c r="C152" t="s">
        <v>424</v>
      </c>
      <c r="D152" t="s">
        <v>30</v>
      </c>
      <c r="E152" t="s">
        <v>270</v>
      </c>
      <c r="F152" t="s">
        <v>132</v>
      </c>
      <c r="G152" t="s">
        <v>33</v>
      </c>
      <c r="H152" t="s">
        <v>265</v>
      </c>
      <c r="I152" t="s">
        <v>427</v>
      </c>
      <c r="J152" t="s">
        <v>36</v>
      </c>
      <c r="K152" t="s">
        <v>37</v>
      </c>
      <c r="L152" s="13">
        <v>2</v>
      </c>
      <c r="M152" t="s">
        <v>266</v>
      </c>
      <c r="N152" t="s">
        <v>77</v>
      </c>
      <c r="O152" t="s">
        <v>40</v>
      </c>
      <c r="P152" t="s">
        <v>136</v>
      </c>
      <c r="Q152" t="s">
        <v>42</v>
      </c>
      <c r="R152" t="s">
        <v>42</v>
      </c>
      <c r="S152" t="s">
        <v>43</v>
      </c>
      <c r="T152" t="s">
        <v>44</v>
      </c>
      <c r="U152" t="s">
        <v>426</v>
      </c>
      <c r="V152" t="s">
        <v>426</v>
      </c>
      <c r="W152" t="s">
        <v>271</v>
      </c>
      <c r="X152" t="s">
        <v>268</v>
      </c>
      <c r="Y152" t="s">
        <v>269</v>
      </c>
      <c r="AB152" s="14">
        <v>130.3</v>
      </c>
      <c r="AC152" s="15">
        <v>40</v>
      </c>
    </row>
    <row r="153" spans="1:29">
      <c r="A153" t="s">
        <v>261</v>
      </c>
      <c r="B153" t="s">
        <v>262</v>
      </c>
      <c r="C153" t="s">
        <v>424</v>
      </c>
      <c r="D153" t="s">
        <v>30</v>
      </c>
      <c r="E153" t="s">
        <v>272</v>
      </c>
      <c r="F153" t="s">
        <v>132</v>
      </c>
      <c r="G153" t="s">
        <v>33</v>
      </c>
      <c r="H153" t="s">
        <v>265</v>
      </c>
      <c r="I153" t="s">
        <v>428</v>
      </c>
      <c r="J153" t="s">
        <v>36</v>
      </c>
      <c r="K153" t="s">
        <v>37</v>
      </c>
      <c r="L153" s="13">
        <v>2</v>
      </c>
      <c r="M153" t="s">
        <v>279</v>
      </c>
      <c r="N153" t="s">
        <v>77</v>
      </c>
      <c r="O153" t="s">
        <v>40</v>
      </c>
      <c r="P153" t="s">
        <v>136</v>
      </c>
      <c r="Q153" t="s">
        <v>42</v>
      </c>
      <c r="R153" t="s">
        <v>42</v>
      </c>
      <c r="S153" t="s">
        <v>43</v>
      </c>
      <c r="T153" t="s">
        <v>44</v>
      </c>
      <c r="U153" t="s">
        <v>426</v>
      </c>
      <c r="V153" t="s">
        <v>426</v>
      </c>
      <c r="W153" t="s">
        <v>280</v>
      </c>
      <c r="X153" t="s">
        <v>268</v>
      </c>
      <c r="Y153" t="s">
        <v>269</v>
      </c>
      <c r="AB153" s="14">
        <v>123</v>
      </c>
      <c r="AC153" s="15">
        <v>23</v>
      </c>
    </row>
    <row r="154" spans="1:29">
      <c r="A154" t="s">
        <v>261</v>
      </c>
      <c r="B154" t="s">
        <v>262</v>
      </c>
      <c r="C154" t="s">
        <v>429</v>
      </c>
      <c r="D154" t="s">
        <v>30</v>
      </c>
      <c r="E154" t="s">
        <v>264</v>
      </c>
      <c r="F154" t="s">
        <v>132</v>
      </c>
      <c r="G154" t="s">
        <v>33</v>
      </c>
      <c r="H154" t="s">
        <v>265</v>
      </c>
      <c r="I154" t="s">
        <v>430</v>
      </c>
      <c r="J154" t="s">
        <v>36</v>
      </c>
      <c r="K154" t="s">
        <v>37</v>
      </c>
      <c r="L154" s="13">
        <v>1</v>
      </c>
      <c r="M154" t="s">
        <v>266</v>
      </c>
      <c r="N154" t="s">
        <v>77</v>
      </c>
      <c r="O154" t="s">
        <v>40</v>
      </c>
      <c r="P154" t="s">
        <v>136</v>
      </c>
      <c r="Q154" t="s">
        <v>42</v>
      </c>
      <c r="R154" t="s">
        <v>42</v>
      </c>
      <c r="S154" t="s">
        <v>43</v>
      </c>
      <c r="T154" t="s">
        <v>44</v>
      </c>
      <c r="U154" t="s">
        <v>431</v>
      </c>
      <c r="V154" t="s">
        <v>431</v>
      </c>
      <c r="W154" t="s">
        <v>267</v>
      </c>
      <c r="X154" t="s">
        <v>268</v>
      </c>
      <c r="Y154" t="s">
        <v>269</v>
      </c>
      <c r="AB154" s="14">
        <v>133</v>
      </c>
      <c r="AC154" s="15">
        <v>73</v>
      </c>
    </row>
    <row r="155" spans="1:29">
      <c r="A155" t="s">
        <v>261</v>
      </c>
      <c r="B155" t="s">
        <v>262</v>
      </c>
      <c r="C155" t="s">
        <v>429</v>
      </c>
      <c r="D155" t="s">
        <v>30</v>
      </c>
      <c r="E155" t="s">
        <v>270</v>
      </c>
      <c r="F155" t="s">
        <v>132</v>
      </c>
      <c r="G155" t="s">
        <v>33</v>
      </c>
      <c r="H155" t="s">
        <v>265</v>
      </c>
      <c r="I155" t="s">
        <v>432</v>
      </c>
      <c r="J155" t="s">
        <v>36</v>
      </c>
      <c r="K155" t="s">
        <v>37</v>
      </c>
      <c r="L155" s="13">
        <v>1</v>
      </c>
      <c r="M155" t="s">
        <v>266</v>
      </c>
      <c r="N155" t="s">
        <v>77</v>
      </c>
      <c r="O155" t="s">
        <v>40</v>
      </c>
      <c r="P155" t="s">
        <v>136</v>
      </c>
      <c r="Q155" t="s">
        <v>42</v>
      </c>
      <c r="R155" t="s">
        <v>42</v>
      </c>
      <c r="S155" t="s">
        <v>43</v>
      </c>
      <c r="T155" t="s">
        <v>44</v>
      </c>
      <c r="U155" t="s">
        <v>431</v>
      </c>
      <c r="V155" t="s">
        <v>431</v>
      </c>
      <c r="W155" t="s">
        <v>271</v>
      </c>
      <c r="X155" t="s">
        <v>268</v>
      </c>
      <c r="Y155" t="s">
        <v>269</v>
      </c>
      <c r="AB155" s="14">
        <v>121.9</v>
      </c>
      <c r="AC155" s="15">
        <v>47</v>
      </c>
    </row>
    <row r="156" spans="1:29">
      <c r="A156" t="s">
        <v>261</v>
      </c>
      <c r="B156" t="s">
        <v>262</v>
      </c>
      <c r="C156" t="s">
        <v>429</v>
      </c>
      <c r="D156" t="s">
        <v>30</v>
      </c>
      <c r="E156" t="s">
        <v>272</v>
      </c>
      <c r="F156" t="s">
        <v>132</v>
      </c>
      <c r="G156" t="s">
        <v>33</v>
      </c>
      <c r="H156" t="s">
        <v>265</v>
      </c>
      <c r="I156" t="s">
        <v>433</v>
      </c>
      <c r="J156" t="s">
        <v>36</v>
      </c>
      <c r="K156" t="s">
        <v>37</v>
      </c>
      <c r="L156" s="13">
        <v>2</v>
      </c>
      <c r="M156" t="s">
        <v>279</v>
      </c>
      <c r="N156" t="s">
        <v>77</v>
      </c>
      <c r="O156" t="s">
        <v>40</v>
      </c>
      <c r="P156" t="s">
        <v>136</v>
      </c>
      <c r="Q156" t="s">
        <v>42</v>
      </c>
      <c r="R156" t="s">
        <v>42</v>
      </c>
      <c r="S156" t="s">
        <v>43</v>
      </c>
      <c r="T156" t="s">
        <v>44</v>
      </c>
      <c r="U156" t="s">
        <v>431</v>
      </c>
      <c r="V156" t="s">
        <v>431</v>
      </c>
      <c r="W156" t="s">
        <v>280</v>
      </c>
      <c r="X156" t="s">
        <v>268</v>
      </c>
      <c r="Y156" t="s">
        <v>269</v>
      </c>
      <c r="AB156" s="14">
        <v>129.9</v>
      </c>
      <c r="AC156" s="15">
        <v>25</v>
      </c>
    </row>
    <row r="157" spans="1:29">
      <c r="A157" t="s">
        <v>261</v>
      </c>
      <c r="B157" t="s">
        <v>262</v>
      </c>
      <c r="C157" t="s">
        <v>434</v>
      </c>
      <c r="D157" t="s">
        <v>30</v>
      </c>
      <c r="E157" t="s">
        <v>264</v>
      </c>
      <c r="F157" t="s">
        <v>132</v>
      </c>
      <c r="G157" t="s">
        <v>33</v>
      </c>
      <c r="H157" t="s">
        <v>265</v>
      </c>
      <c r="I157" t="s">
        <v>435</v>
      </c>
      <c r="J157" t="s">
        <v>36</v>
      </c>
      <c r="K157" t="s">
        <v>37</v>
      </c>
      <c r="L157" s="13">
        <v>1</v>
      </c>
      <c r="M157" t="s">
        <v>266</v>
      </c>
      <c r="N157" t="s">
        <v>77</v>
      </c>
      <c r="O157" t="s">
        <v>40</v>
      </c>
      <c r="P157" t="s">
        <v>136</v>
      </c>
      <c r="Q157" t="s">
        <v>42</v>
      </c>
      <c r="R157" t="s">
        <v>42</v>
      </c>
      <c r="S157" t="s">
        <v>43</v>
      </c>
      <c r="T157" t="s">
        <v>44</v>
      </c>
      <c r="U157" t="s">
        <v>436</v>
      </c>
      <c r="V157" t="s">
        <v>436</v>
      </c>
      <c r="W157" t="s">
        <v>267</v>
      </c>
      <c r="X157" t="s">
        <v>268</v>
      </c>
      <c r="Y157" t="s">
        <v>269</v>
      </c>
      <c r="AB157" s="14">
        <v>136.7</v>
      </c>
      <c r="AC157" s="15">
        <v>75</v>
      </c>
    </row>
    <row r="158" spans="1:29">
      <c r="A158" t="s">
        <v>261</v>
      </c>
      <c r="B158" t="s">
        <v>262</v>
      </c>
      <c r="C158" t="s">
        <v>434</v>
      </c>
      <c r="D158" t="s">
        <v>30</v>
      </c>
      <c r="E158" t="s">
        <v>270</v>
      </c>
      <c r="F158" t="s">
        <v>132</v>
      </c>
      <c r="G158" t="s">
        <v>33</v>
      </c>
      <c r="H158" t="s">
        <v>265</v>
      </c>
      <c r="I158" t="s">
        <v>437</v>
      </c>
      <c r="J158" t="s">
        <v>36</v>
      </c>
      <c r="K158" t="s">
        <v>37</v>
      </c>
      <c r="L158" s="13">
        <v>1</v>
      </c>
      <c r="M158" t="s">
        <v>266</v>
      </c>
      <c r="N158" t="s">
        <v>77</v>
      </c>
      <c r="O158" t="s">
        <v>40</v>
      </c>
      <c r="P158" t="s">
        <v>136</v>
      </c>
      <c r="Q158" t="s">
        <v>42</v>
      </c>
      <c r="R158" t="s">
        <v>42</v>
      </c>
      <c r="S158" t="s">
        <v>43</v>
      </c>
      <c r="T158" t="s">
        <v>44</v>
      </c>
      <c r="U158" t="s">
        <v>436</v>
      </c>
      <c r="V158" t="s">
        <v>436</v>
      </c>
      <c r="W158" t="s">
        <v>271</v>
      </c>
      <c r="X158" t="s">
        <v>268</v>
      </c>
      <c r="Y158" t="s">
        <v>269</v>
      </c>
      <c r="AB158" s="14">
        <v>137.2</v>
      </c>
      <c r="AC158" s="15">
        <v>50</v>
      </c>
    </row>
    <row r="159" spans="1:29">
      <c r="A159" t="s">
        <v>261</v>
      </c>
      <c r="B159" t="s">
        <v>262</v>
      </c>
      <c r="C159" t="s">
        <v>434</v>
      </c>
      <c r="D159" t="s">
        <v>30</v>
      </c>
      <c r="E159" t="s">
        <v>272</v>
      </c>
      <c r="F159" t="s">
        <v>132</v>
      </c>
      <c r="G159" t="s">
        <v>33</v>
      </c>
      <c r="H159" t="s">
        <v>265</v>
      </c>
      <c r="I159" t="s">
        <v>438</v>
      </c>
      <c r="J159" t="s">
        <v>36</v>
      </c>
      <c r="K159" t="s">
        <v>37</v>
      </c>
      <c r="L159" s="13">
        <v>2</v>
      </c>
      <c r="M159" t="s">
        <v>279</v>
      </c>
      <c r="N159" t="s">
        <v>77</v>
      </c>
      <c r="O159" t="s">
        <v>40</v>
      </c>
      <c r="P159" t="s">
        <v>136</v>
      </c>
      <c r="Q159" t="s">
        <v>42</v>
      </c>
      <c r="R159" t="s">
        <v>42</v>
      </c>
      <c r="S159" t="s">
        <v>43</v>
      </c>
      <c r="T159" t="s">
        <v>44</v>
      </c>
      <c r="U159" t="s">
        <v>436</v>
      </c>
      <c r="V159" t="s">
        <v>436</v>
      </c>
      <c r="W159" t="s">
        <v>280</v>
      </c>
      <c r="X159" t="s">
        <v>268</v>
      </c>
      <c r="Y159" t="s">
        <v>269</v>
      </c>
      <c r="AB159" s="14">
        <v>131.2</v>
      </c>
      <c r="AC159" s="15">
        <v>26</v>
      </c>
    </row>
    <row r="160" spans="1:29">
      <c r="A160" t="s">
        <v>261</v>
      </c>
      <c r="B160" t="s">
        <v>262</v>
      </c>
      <c r="C160" t="s">
        <v>439</v>
      </c>
      <c r="D160" t="s">
        <v>30</v>
      </c>
      <c r="E160" t="s">
        <v>264</v>
      </c>
      <c r="F160" t="s">
        <v>132</v>
      </c>
      <c r="G160" t="s">
        <v>33</v>
      </c>
      <c r="H160" t="s">
        <v>265</v>
      </c>
      <c r="I160" t="s">
        <v>440</v>
      </c>
      <c r="J160" t="s">
        <v>36</v>
      </c>
      <c r="K160" t="s">
        <v>37</v>
      </c>
      <c r="L160" s="13">
        <v>2</v>
      </c>
      <c r="M160" t="s">
        <v>266</v>
      </c>
      <c r="N160" t="s">
        <v>77</v>
      </c>
      <c r="O160" t="s">
        <v>40</v>
      </c>
      <c r="P160" t="s">
        <v>136</v>
      </c>
      <c r="Q160" t="s">
        <v>42</v>
      </c>
      <c r="R160" t="s">
        <v>42</v>
      </c>
      <c r="S160" t="s">
        <v>43</v>
      </c>
      <c r="T160" t="s">
        <v>44</v>
      </c>
      <c r="U160" t="s">
        <v>441</v>
      </c>
      <c r="V160" t="s">
        <v>441</v>
      </c>
      <c r="W160" t="s">
        <v>267</v>
      </c>
      <c r="X160" t="s">
        <v>268</v>
      </c>
      <c r="Y160" t="s">
        <v>269</v>
      </c>
      <c r="AB160" s="14">
        <v>140.1</v>
      </c>
      <c r="AC160" s="15">
        <v>68</v>
      </c>
    </row>
    <row r="161" spans="1:29">
      <c r="A161" t="s">
        <v>261</v>
      </c>
      <c r="B161" t="s">
        <v>262</v>
      </c>
      <c r="C161" t="s">
        <v>439</v>
      </c>
      <c r="D161" t="s">
        <v>30</v>
      </c>
      <c r="E161" t="s">
        <v>270</v>
      </c>
      <c r="F161" t="s">
        <v>132</v>
      </c>
      <c r="G161" t="s">
        <v>33</v>
      </c>
      <c r="H161" t="s">
        <v>265</v>
      </c>
      <c r="I161" t="s">
        <v>442</v>
      </c>
      <c r="J161" t="s">
        <v>36</v>
      </c>
      <c r="K161" t="s">
        <v>37</v>
      </c>
      <c r="L161" s="13">
        <v>2</v>
      </c>
      <c r="M161" t="s">
        <v>266</v>
      </c>
      <c r="N161" t="s">
        <v>77</v>
      </c>
      <c r="O161" t="s">
        <v>40</v>
      </c>
      <c r="P161" t="s">
        <v>136</v>
      </c>
      <c r="Q161" t="s">
        <v>42</v>
      </c>
      <c r="R161" t="s">
        <v>42</v>
      </c>
      <c r="S161" t="s">
        <v>43</v>
      </c>
      <c r="T161" t="s">
        <v>44</v>
      </c>
      <c r="U161" t="s">
        <v>441</v>
      </c>
      <c r="V161" t="s">
        <v>441</v>
      </c>
      <c r="W161" t="s">
        <v>271</v>
      </c>
      <c r="X161" t="s">
        <v>268</v>
      </c>
      <c r="Y161" t="s">
        <v>269</v>
      </c>
      <c r="AB161" s="14">
        <v>132.9</v>
      </c>
      <c r="AC161" s="15">
        <v>41</v>
      </c>
    </row>
    <row r="162" spans="1:29">
      <c r="A162" t="s">
        <v>261</v>
      </c>
      <c r="B162" t="s">
        <v>262</v>
      </c>
      <c r="C162" t="s">
        <v>439</v>
      </c>
      <c r="D162" t="s">
        <v>30</v>
      </c>
      <c r="E162" t="s">
        <v>272</v>
      </c>
      <c r="F162" t="s">
        <v>132</v>
      </c>
      <c r="G162" t="s">
        <v>33</v>
      </c>
      <c r="H162" t="s">
        <v>265</v>
      </c>
      <c r="I162" t="s">
        <v>443</v>
      </c>
      <c r="J162" t="s">
        <v>36</v>
      </c>
      <c r="K162" t="s">
        <v>37</v>
      </c>
      <c r="L162" s="13">
        <v>2</v>
      </c>
      <c r="M162" t="s">
        <v>279</v>
      </c>
      <c r="N162" t="s">
        <v>77</v>
      </c>
      <c r="O162" t="s">
        <v>40</v>
      </c>
      <c r="P162" t="s">
        <v>136</v>
      </c>
      <c r="Q162" t="s">
        <v>42</v>
      </c>
      <c r="R162" t="s">
        <v>42</v>
      </c>
      <c r="S162" t="s">
        <v>43</v>
      </c>
      <c r="T162" t="s">
        <v>44</v>
      </c>
      <c r="U162" t="s">
        <v>441</v>
      </c>
      <c r="V162" t="s">
        <v>441</v>
      </c>
      <c r="W162" t="s">
        <v>280</v>
      </c>
      <c r="X162" t="s">
        <v>268</v>
      </c>
      <c r="Y162" t="s">
        <v>269</v>
      </c>
      <c r="AB162" s="14">
        <v>128.6</v>
      </c>
      <c r="AC162" s="15">
        <v>25</v>
      </c>
    </row>
    <row r="163" spans="1:29">
      <c r="A163" t="s">
        <v>261</v>
      </c>
      <c r="B163" t="s">
        <v>262</v>
      </c>
      <c r="C163" t="s">
        <v>444</v>
      </c>
      <c r="D163" t="s">
        <v>30</v>
      </c>
      <c r="E163" t="s">
        <v>264</v>
      </c>
      <c r="F163" t="s">
        <v>132</v>
      </c>
      <c r="G163" t="s">
        <v>33</v>
      </c>
      <c r="H163" t="s">
        <v>265</v>
      </c>
      <c r="I163" t="s">
        <v>445</v>
      </c>
      <c r="J163" t="s">
        <v>36</v>
      </c>
      <c r="K163" t="s">
        <v>37</v>
      </c>
      <c r="L163" s="13">
        <v>2</v>
      </c>
      <c r="M163" t="s">
        <v>266</v>
      </c>
      <c r="N163" t="s">
        <v>77</v>
      </c>
      <c r="O163" t="s">
        <v>40</v>
      </c>
      <c r="P163" t="s">
        <v>136</v>
      </c>
      <c r="Q163" t="s">
        <v>42</v>
      </c>
      <c r="R163" t="s">
        <v>42</v>
      </c>
      <c r="S163" t="s">
        <v>43</v>
      </c>
      <c r="T163" t="s">
        <v>44</v>
      </c>
      <c r="U163" t="s">
        <v>446</v>
      </c>
      <c r="V163" t="s">
        <v>446</v>
      </c>
      <c r="W163" t="s">
        <v>267</v>
      </c>
      <c r="X163" t="s">
        <v>268</v>
      </c>
      <c r="Y163" t="s">
        <v>269</v>
      </c>
      <c r="AB163" s="14">
        <v>136.2</v>
      </c>
      <c r="AC163" s="15">
        <v>67</v>
      </c>
    </row>
    <row r="164" spans="1:29">
      <c r="A164" t="s">
        <v>261</v>
      </c>
      <c r="B164" t="s">
        <v>262</v>
      </c>
      <c r="C164" t="s">
        <v>444</v>
      </c>
      <c r="D164" t="s">
        <v>30</v>
      </c>
      <c r="E164" t="s">
        <v>270</v>
      </c>
      <c r="F164" t="s">
        <v>132</v>
      </c>
      <c r="G164" t="s">
        <v>33</v>
      </c>
      <c r="H164" t="s">
        <v>265</v>
      </c>
      <c r="I164" t="s">
        <v>447</v>
      </c>
      <c r="J164" t="s">
        <v>36</v>
      </c>
      <c r="K164" t="s">
        <v>37</v>
      </c>
      <c r="L164" s="13">
        <v>2</v>
      </c>
      <c r="M164" t="s">
        <v>266</v>
      </c>
      <c r="N164" t="s">
        <v>77</v>
      </c>
      <c r="O164" t="s">
        <v>40</v>
      </c>
      <c r="P164" t="s">
        <v>136</v>
      </c>
      <c r="Q164" t="s">
        <v>42</v>
      </c>
      <c r="R164" t="s">
        <v>42</v>
      </c>
      <c r="S164" t="s">
        <v>43</v>
      </c>
      <c r="T164" t="s">
        <v>44</v>
      </c>
      <c r="U164" t="s">
        <v>446</v>
      </c>
      <c r="V164" t="s">
        <v>446</v>
      </c>
      <c r="W164" t="s">
        <v>271</v>
      </c>
      <c r="X164" t="s">
        <v>268</v>
      </c>
      <c r="Y164" t="s">
        <v>269</v>
      </c>
      <c r="AB164" s="14">
        <v>130.1</v>
      </c>
      <c r="AC164" s="15">
        <v>42</v>
      </c>
    </row>
    <row r="165" spans="1:29">
      <c r="A165" t="s">
        <v>261</v>
      </c>
      <c r="B165" t="s">
        <v>262</v>
      </c>
      <c r="C165" t="s">
        <v>444</v>
      </c>
      <c r="D165" t="s">
        <v>30</v>
      </c>
      <c r="E165" t="s">
        <v>272</v>
      </c>
      <c r="F165" t="s">
        <v>132</v>
      </c>
      <c r="G165" t="s">
        <v>33</v>
      </c>
      <c r="H165" t="s">
        <v>265</v>
      </c>
      <c r="I165" t="s">
        <v>448</v>
      </c>
      <c r="J165" t="s">
        <v>36</v>
      </c>
      <c r="K165" t="s">
        <v>37</v>
      </c>
      <c r="L165" s="13">
        <v>2</v>
      </c>
      <c r="M165" t="s">
        <v>279</v>
      </c>
      <c r="N165" t="s">
        <v>77</v>
      </c>
      <c r="O165" t="s">
        <v>40</v>
      </c>
      <c r="P165" t="s">
        <v>136</v>
      </c>
      <c r="Q165" t="s">
        <v>42</v>
      </c>
      <c r="R165" t="s">
        <v>42</v>
      </c>
      <c r="S165" t="s">
        <v>43</v>
      </c>
      <c r="T165" t="s">
        <v>44</v>
      </c>
      <c r="U165" t="s">
        <v>446</v>
      </c>
      <c r="V165" t="s">
        <v>446</v>
      </c>
      <c r="W165" t="s">
        <v>280</v>
      </c>
      <c r="X165" t="s">
        <v>268</v>
      </c>
      <c r="Y165" t="s">
        <v>269</v>
      </c>
      <c r="AB165" s="14">
        <v>125.9</v>
      </c>
      <c r="AC165" s="15">
        <v>24</v>
      </c>
    </row>
    <row r="166" spans="1:29">
      <c r="A166" t="s">
        <v>261</v>
      </c>
      <c r="B166" t="s">
        <v>262</v>
      </c>
      <c r="C166" t="s">
        <v>449</v>
      </c>
      <c r="D166" t="s">
        <v>30</v>
      </c>
      <c r="E166" t="s">
        <v>264</v>
      </c>
      <c r="F166" t="s">
        <v>132</v>
      </c>
      <c r="G166" t="s">
        <v>33</v>
      </c>
      <c r="H166" t="s">
        <v>265</v>
      </c>
      <c r="I166" t="s">
        <v>450</v>
      </c>
      <c r="J166" t="s">
        <v>36</v>
      </c>
      <c r="K166" t="s">
        <v>37</v>
      </c>
      <c r="L166" s="13">
        <v>1</v>
      </c>
      <c r="M166" t="s">
        <v>266</v>
      </c>
      <c r="N166" t="s">
        <v>77</v>
      </c>
      <c r="O166" t="s">
        <v>40</v>
      </c>
      <c r="P166" t="s">
        <v>136</v>
      </c>
      <c r="Q166" t="s">
        <v>42</v>
      </c>
      <c r="R166" t="s">
        <v>42</v>
      </c>
      <c r="S166" t="s">
        <v>43</v>
      </c>
      <c r="T166" t="s">
        <v>44</v>
      </c>
      <c r="U166" t="s">
        <v>451</v>
      </c>
      <c r="V166" t="s">
        <v>451</v>
      </c>
      <c r="W166" t="s">
        <v>267</v>
      </c>
      <c r="X166" t="s">
        <v>268</v>
      </c>
      <c r="Y166" t="s">
        <v>269</v>
      </c>
      <c r="AB166" s="14">
        <v>134.9</v>
      </c>
      <c r="AC166" s="15">
        <v>72</v>
      </c>
    </row>
    <row r="167" spans="1:29">
      <c r="A167" t="s">
        <v>261</v>
      </c>
      <c r="B167" t="s">
        <v>262</v>
      </c>
      <c r="C167" t="s">
        <v>449</v>
      </c>
      <c r="D167" t="s">
        <v>30</v>
      </c>
      <c r="E167" t="s">
        <v>270</v>
      </c>
      <c r="F167" t="s">
        <v>132</v>
      </c>
      <c r="G167" t="s">
        <v>33</v>
      </c>
      <c r="H167" t="s">
        <v>265</v>
      </c>
      <c r="I167" t="s">
        <v>452</v>
      </c>
      <c r="J167" t="s">
        <v>36</v>
      </c>
      <c r="K167" t="s">
        <v>37</v>
      </c>
      <c r="L167" s="13">
        <v>1</v>
      </c>
      <c r="M167" t="s">
        <v>266</v>
      </c>
      <c r="N167" t="s">
        <v>77</v>
      </c>
      <c r="O167" t="s">
        <v>40</v>
      </c>
      <c r="P167" t="s">
        <v>136</v>
      </c>
      <c r="Q167" t="s">
        <v>42</v>
      </c>
      <c r="R167" t="s">
        <v>42</v>
      </c>
      <c r="S167" t="s">
        <v>43</v>
      </c>
      <c r="T167" t="s">
        <v>44</v>
      </c>
      <c r="U167" t="s">
        <v>451</v>
      </c>
      <c r="V167" t="s">
        <v>451</v>
      </c>
      <c r="W167" t="s">
        <v>271</v>
      </c>
      <c r="X167" t="s">
        <v>268</v>
      </c>
      <c r="Y167" t="s">
        <v>269</v>
      </c>
      <c r="AB167" s="14">
        <v>135.2</v>
      </c>
      <c r="AC167" s="15">
        <v>51</v>
      </c>
    </row>
    <row r="168" spans="1:29">
      <c r="A168" t="s">
        <v>261</v>
      </c>
      <c r="B168" t="s">
        <v>262</v>
      </c>
      <c r="C168" t="s">
        <v>449</v>
      </c>
      <c r="D168" t="s">
        <v>30</v>
      </c>
      <c r="E168" t="s">
        <v>272</v>
      </c>
      <c r="F168" t="s">
        <v>132</v>
      </c>
      <c r="G168" t="s">
        <v>33</v>
      </c>
      <c r="H168" t="s">
        <v>265</v>
      </c>
      <c r="I168" t="s">
        <v>453</v>
      </c>
      <c r="J168" t="s">
        <v>36</v>
      </c>
      <c r="K168" t="s">
        <v>37</v>
      </c>
      <c r="L168" s="13">
        <v>2</v>
      </c>
      <c r="M168" t="s">
        <v>279</v>
      </c>
      <c r="N168" t="s">
        <v>77</v>
      </c>
      <c r="O168" t="s">
        <v>40</v>
      </c>
      <c r="P168" t="s">
        <v>136</v>
      </c>
      <c r="Q168" t="s">
        <v>42</v>
      </c>
      <c r="R168" t="s">
        <v>42</v>
      </c>
      <c r="S168" t="s">
        <v>43</v>
      </c>
      <c r="T168" t="s">
        <v>44</v>
      </c>
      <c r="U168" t="s">
        <v>451</v>
      </c>
      <c r="V168" t="s">
        <v>451</v>
      </c>
      <c r="W168" t="s">
        <v>280</v>
      </c>
      <c r="X168" t="s">
        <v>268</v>
      </c>
      <c r="Y168" t="s">
        <v>269</v>
      </c>
      <c r="AB168" s="14">
        <v>130.1</v>
      </c>
      <c r="AC168" s="15">
        <v>24</v>
      </c>
    </row>
    <row r="169" spans="1:29">
      <c r="A169" t="s">
        <v>261</v>
      </c>
      <c r="B169" t="s">
        <v>262</v>
      </c>
      <c r="C169" t="s">
        <v>454</v>
      </c>
      <c r="D169" t="s">
        <v>30</v>
      </c>
      <c r="E169" t="s">
        <v>264</v>
      </c>
      <c r="F169" t="s">
        <v>132</v>
      </c>
      <c r="G169" t="s">
        <v>33</v>
      </c>
      <c r="H169" t="s">
        <v>265</v>
      </c>
      <c r="I169" t="s">
        <v>455</v>
      </c>
      <c r="J169" t="s">
        <v>36</v>
      </c>
      <c r="K169" t="s">
        <v>37</v>
      </c>
      <c r="L169" s="13">
        <v>1</v>
      </c>
      <c r="M169" t="s">
        <v>266</v>
      </c>
      <c r="N169" t="s">
        <v>77</v>
      </c>
      <c r="O169" t="s">
        <v>40</v>
      </c>
      <c r="P169" t="s">
        <v>136</v>
      </c>
      <c r="Q169" t="s">
        <v>42</v>
      </c>
      <c r="R169" t="s">
        <v>42</v>
      </c>
      <c r="S169" t="s">
        <v>43</v>
      </c>
      <c r="T169" t="s">
        <v>44</v>
      </c>
      <c r="U169" t="s">
        <v>456</v>
      </c>
      <c r="V169" t="s">
        <v>456</v>
      </c>
      <c r="W169" t="s">
        <v>267</v>
      </c>
      <c r="X169" t="s">
        <v>268</v>
      </c>
      <c r="Y169" t="s">
        <v>269</v>
      </c>
      <c r="AB169" s="14">
        <v>135.2</v>
      </c>
      <c r="AC169" s="15">
        <v>68</v>
      </c>
    </row>
    <row r="170" spans="1:29">
      <c r="A170" t="s">
        <v>261</v>
      </c>
      <c r="B170" t="s">
        <v>262</v>
      </c>
      <c r="C170" t="s">
        <v>454</v>
      </c>
      <c r="D170" t="s">
        <v>30</v>
      </c>
      <c r="E170" t="s">
        <v>270</v>
      </c>
      <c r="F170" t="s">
        <v>132</v>
      </c>
      <c r="G170" t="s">
        <v>33</v>
      </c>
      <c r="H170" t="s">
        <v>265</v>
      </c>
      <c r="I170" t="s">
        <v>457</v>
      </c>
      <c r="J170" t="s">
        <v>36</v>
      </c>
      <c r="K170" t="s">
        <v>37</v>
      </c>
      <c r="L170" s="13">
        <v>1</v>
      </c>
      <c r="M170" t="s">
        <v>266</v>
      </c>
      <c r="N170" t="s">
        <v>77</v>
      </c>
      <c r="O170" t="s">
        <v>40</v>
      </c>
      <c r="P170" t="s">
        <v>136</v>
      </c>
      <c r="Q170" t="s">
        <v>42</v>
      </c>
      <c r="R170" t="s">
        <v>42</v>
      </c>
      <c r="S170" t="s">
        <v>43</v>
      </c>
      <c r="T170" t="s">
        <v>44</v>
      </c>
      <c r="U170" t="s">
        <v>456</v>
      </c>
      <c r="V170" t="s">
        <v>456</v>
      </c>
      <c r="W170" t="s">
        <v>271</v>
      </c>
      <c r="X170" t="s">
        <v>268</v>
      </c>
      <c r="Y170" t="s">
        <v>269</v>
      </c>
      <c r="AB170" s="14">
        <v>129.5</v>
      </c>
      <c r="AC170" s="15">
        <v>45</v>
      </c>
    </row>
    <row r="171" spans="1:29">
      <c r="A171" t="s">
        <v>261</v>
      </c>
      <c r="B171" t="s">
        <v>262</v>
      </c>
      <c r="C171" t="s">
        <v>454</v>
      </c>
      <c r="D171" t="s">
        <v>30</v>
      </c>
      <c r="E171" t="s">
        <v>272</v>
      </c>
      <c r="F171" t="s">
        <v>132</v>
      </c>
      <c r="G171" t="s">
        <v>33</v>
      </c>
      <c r="H171" t="s">
        <v>265</v>
      </c>
      <c r="I171" t="s">
        <v>458</v>
      </c>
      <c r="J171" t="s">
        <v>36</v>
      </c>
      <c r="K171" t="s">
        <v>37</v>
      </c>
      <c r="L171" s="13">
        <v>2</v>
      </c>
      <c r="M171" t="s">
        <v>279</v>
      </c>
      <c r="N171" t="s">
        <v>77</v>
      </c>
      <c r="O171" t="s">
        <v>40</v>
      </c>
      <c r="P171" t="s">
        <v>136</v>
      </c>
      <c r="Q171" t="s">
        <v>42</v>
      </c>
      <c r="R171" t="s">
        <v>42</v>
      </c>
      <c r="S171" t="s">
        <v>43</v>
      </c>
      <c r="T171" t="s">
        <v>44</v>
      </c>
      <c r="U171" t="s">
        <v>456</v>
      </c>
      <c r="V171" t="s">
        <v>456</v>
      </c>
      <c r="W171" t="s">
        <v>280</v>
      </c>
      <c r="X171" t="s">
        <v>268</v>
      </c>
      <c r="Y171" t="s">
        <v>269</v>
      </c>
      <c r="AB171" s="14">
        <v>130.6</v>
      </c>
      <c r="AC171" s="15">
        <v>23</v>
      </c>
    </row>
    <row r="172" spans="1:29">
      <c r="A172" t="s">
        <v>261</v>
      </c>
      <c r="B172" t="s">
        <v>262</v>
      </c>
      <c r="C172" t="s">
        <v>459</v>
      </c>
      <c r="D172" t="s">
        <v>30</v>
      </c>
      <c r="E172" t="s">
        <v>264</v>
      </c>
      <c r="F172" t="s">
        <v>132</v>
      </c>
      <c r="G172" t="s">
        <v>33</v>
      </c>
      <c r="H172" t="s">
        <v>265</v>
      </c>
      <c r="I172" t="s">
        <v>460</v>
      </c>
      <c r="J172" t="s">
        <v>36</v>
      </c>
      <c r="K172" t="s">
        <v>37</v>
      </c>
      <c r="L172" s="13">
        <v>1</v>
      </c>
      <c r="M172" t="s">
        <v>266</v>
      </c>
      <c r="N172" t="s">
        <v>77</v>
      </c>
      <c r="O172" t="s">
        <v>40</v>
      </c>
      <c r="P172" t="s">
        <v>136</v>
      </c>
      <c r="Q172" t="s">
        <v>42</v>
      </c>
      <c r="R172" t="s">
        <v>42</v>
      </c>
      <c r="S172" t="s">
        <v>43</v>
      </c>
      <c r="T172" t="s">
        <v>44</v>
      </c>
      <c r="U172" t="s">
        <v>461</v>
      </c>
      <c r="V172" t="s">
        <v>461</v>
      </c>
      <c r="W172" t="s">
        <v>267</v>
      </c>
      <c r="X172" t="s">
        <v>268</v>
      </c>
      <c r="Y172" t="s">
        <v>269</v>
      </c>
      <c r="AB172" s="14">
        <v>136.7</v>
      </c>
      <c r="AC172" s="15">
        <v>65</v>
      </c>
    </row>
    <row r="173" spans="1:29">
      <c r="A173" t="s">
        <v>261</v>
      </c>
      <c r="B173" t="s">
        <v>262</v>
      </c>
      <c r="C173" t="s">
        <v>459</v>
      </c>
      <c r="D173" t="s">
        <v>30</v>
      </c>
      <c r="E173" t="s">
        <v>270</v>
      </c>
      <c r="F173" t="s">
        <v>132</v>
      </c>
      <c r="G173" t="s">
        <v>33</v>
      </c>
      <c r="H173" t="s">
        <v>265</v>
      </c>
      <c r="I173" t="s">
        <v>462</v>
      </c>
      <c r="J173" t="s">
        <v>36</v>
      </c>
      <c r="K173" t="s">
        <v>37</v>
      </c>
      <c r="L173" s="13">
        <v>1</v>
      </c>
      <c r="M173" t="s">
        <v>266</v>
      </c>
      <c r="N173" t="s">
        <v>77</v>
      </c>
      <c r="O173" t="s">
        <v>40</v>
      </c>
      <c r="P173" t="s">
        <v>136</v>
      </c>
      <c r="Q173" t="s">
        <v>42</v>
      </c>
      <c r="R173" t="s">
        <v>42</v>
      </c>
      <c r="S173" t="s">
        <v>43</v>
      </c>
      <c r="T173" t="s">
        <v>44</v>
      </c>
      <c r="U173" t="s">
        <v>461</v>
      </c>
      <c r="V173" t="s">
        <v>461</v>
      </c>
      <c r="W173" t="s">
        <v>271</v>
      </c>
      <c r="X173" t="s">
        <v>268</v>
      </c>
      <c r="Y173" t="s">
        <v>269</v>
      </c>
      <c r="AB173" s="14">
        <v>125.1</v>
      </c>
      <c r="AC173" s="15">
        <v>43</v>
      </c>
    </row>
    <row r="174" spans="1:29">
      <c r="A174" t="s">
        <v>261</v>
      </c>
      <c r="B174" t="s">
        <v>262</v>
      </c>
      <c r="C174" t="s">
        <v>459</v>
      </c>
      <c r="D174" t="s">
        <v>30</v>
      </c>
      <c r="E174" t="s">
        <v>272</v>
      </c>
      <c r="F174" t="s">
        <v>132</v>
      </c>
      <c r="G174" t="s">
        <v>33</v>
      </c>
      <c r="H174" t="s">
        <v>265</v>
      </c>
      <c r="I174" t="s">
        <v>463</v>
      </c>
      <c r="J174" t="s">
        <v>36</v>
      </c>
      <c r="K174" t="s">
        <v>37</v>
      </c>
      <c r="L174" s="13">
        <v>2</v>
      </c>
      <c r="M174" t="s">
        <v>279</v>
      </c>
      <c r="N174" t="s">
        <v>77</v>
      </c>
      <c r="O174" t="s">
        <v>40</v>
      </c>
      <c r="P174" t="s">
        <v>136</v>
      </c>
      <c r="Q174" t="s">
        <v>42</v>
      </c>
      <c r="R174" t="s">
        <v>42</v>
      </c>
      <c r="S174" t="s">
        <v>43</v>
      </c>
      <c r="T174" t="s">
        <v>44</v>
      </c>
      <c r="U174" t="s">
        <v>461</v>
      </c>
      <c r="V174" t="s">
        <v>461</v>
      </c>
      <c r="W174" t="s">
        <v>280</v>
      </c>
      <c r="X174" t="s">
        <v>268</v>
      </c>
      <c r="Y174" t="s">
        <v>269</v>
      </c>
      <c r="AB174" s="14">
        <v>126</v>
      </c>
      <c r="AC174" s="15">
        <v>22</v>
      </c>
    </row>
    <row r="175" spans="1:29">
      <c r="A175" t="s">
        <v>261</v>
      </c>
      <c r="B175" t="s">
        <v>262</v>
      </c>
      <c r="C175" t="s">
        <v>464</v>
      </c>
      <c r="D175" t="s">
        <v>30</v>
      </c>
      <c r="E175" t="s">
        <v>264</v>
      </c>
      <c r="F175" t="s">
        <v>132</v>
      </c>
      <c r="G175" t="s">
        <v>33</v>
      </c>
      <c r="H175" t="s">
        <v>265</v>
      </c>
      <c r="I175" t="s">
        <v>465</v>
      </c>
      <c r="J175" t="s">
        <v>36</v>
      </c>
      <c r="K175" t="s">
        <v>37</v>
      </c>
      <c r="L175" s="13">
        <v>1</v>
      </c>
      <c r="M175" t="s">
        <v>266</v>
      </c>
      <c r="N175" t="s">
        <v>77</v>
      </c>
      <c r="O175" t="s">
        <v>40</v>
      </c>
      <c r="P175" t="s">
        <v>136</v>
      </c>
      <c r="Q175" t="s">
        <v>42</v>
      </c>
      <c r="R175" t="s">
        <v>42</v>
      </c>
      <c r="S175" t="s">
        <v>43</v>
      </c>
      <c r="T175" t="s">
        <v>44</v>
      </c>
      <c r="U175" t="s">
        <v>466</v>
      </c>
      <c r="V175" t="s">
        <v>466</v>
      </c>
      <c r="W175" t="s">
        <v>267</v>
      </c>
      <c r="X175" t="s">
        <v>268</v>
      </c>
      <c r="Y175" t="s">
        <v>269</v>
      </c>
      <c r="AB175" s="14">
        <v>136.7</v>
      </c>
      <c r="AC175" s="15">
        <v>81</v>
      </c>
    </row>
    <row r="176" spans="1:29">
      <c r="A176" t="s">
        <v>261</v>
      </c>
      <c r="B176" t="s">
        <v>262</v>
      </c>
      <c r="C176" t="s">
        <v>464</v>
      </c>
      <c r="D176" t="s">
        <v>30</v>
      </c>
      <c r="E176" t="s">
        <v>270</v>
      </c>
      <c r="F176" t="s">
        <v>132</v>
      </c>
      <c r="G176" t="s">
        <v>33</v>
      </c>
      <c r="H176" t="s">
        <v>265</v>
      </c>
      <c r="I176" t="s">
        <v>467</v>
      </c>
      <c r="J176" t="s">
        <v>36</v>
      </c>
      <c r="K176" t="s">
        <v>37</v>
      </c>
      <c r="L176" s="13">
        <v>1</v>
      </c>
      <c r="M176" t="s">
        <v>266</v>
      </c>
      <c r="N176" t="s">
        <v>77</v>
      </c>
      <c r="O176" t="s">
        <v>40</v>
      </c>
      <c r="P176" t="s">
        <v>136</v>
      </c>
      <c r="Q176" t="s">
        <v>42</v>
      </c>
      <c r="R176" t="s">
        <v>42</v>
      </c>
      <c r="S176" t="s">
        <v>43</v>
      </c>
      <c r="T176" t="s">
        <v>44</v>
      </c>
      <c r="U176" t="s">
        <v>466</v>
      </c>
      <c r="V176" t="s">
        <v>466</v>
      </c>
      <c r="W176" t="s">
        <v>271</v>
      </c>
      <c r="X176" t="s">
        <v>268</v>
      </c>
      <c r="Y176" t="s">
        <v>269</v>
      </c>
      <c r="AB176" s="14">
        <v>131.9</v>
      </c>
      <c r="AC176" s="15">
        <v>53</v>
      </c>
    </row>
    <row r="177" spans="1:29">
      <c r="A177" t="s">
        <v>261</v>
      </c>
      <c r="B177" t="s">
        <v>262</v>
      </c>
      <c r="C177" t="s">
        <v>464</v>
      </c>
      <c r="D177" t="s">
        <v>30</v>
      </c>
      <c r="E177" t="s">
        <v>272</v>
      </c>
      <c r="F177" t="s">
        <v>132</v>
      </c>
      <c r="G177" t="s">
        <v>33</v>
      </c>
      <c r="H177" t="s">
        <v>265</v>
      </c>
      <c r="I177" t="s">
        <v>468</v>
      </c>
      <c r="J177" t="s">
        <v>36</v>
      </c>
      <c r="K177" t="s">
        <v>37</v>
      </c>
      <c r="L177" s="13">
        <v>2</v>
      </c>
      <c r="M177" t="s">
        <v>279</v>
      </c>
      <c r="N177" t="s">
        <v>77</v>
      </c>
      <c r="O177" t="s">
        <v>40</v>
      </c>
      <c r="P177" t="s">
        <v>136</v>
      </c>
      <c r="Q177" t="s">
        <v>42</v>
      </c>
      <c r="R177" t="s">
        <v>42</v>
      </c>
      <c r="S177" t="s">
        <v>43</v>
      </c>
      <c r="T177" t="s">
        <v>44</v>
      </c>
      <c r="U177" t="s">
        <v>466</v>
      </c>
      <c r="V177" t="s">
        <v>466</v>
      </c>
      <c r="W177" t="s">
        <v>280</v>
      </c>
      <c r="X177" t="s">
        <v>268</v>
      </c>
      <c r="Y177" t="s">
        <v>269</v>
      </c>
      <c r="AB177" s="14">
        <v>128.1</v>
      </c>
      <c r="AC177" s="15">
        <v>24</v>
      </c>
    </row>
    <row r="178" spans="1:29">
      <c r="A178" t="s">
        <v>261</v>
      </c>
      <c r="B178" t="s">
        <v>262</v>
      </c>
      <c r="C178" t="s">
        <v>469</v>
      </c>
      <c r="D178" t="s">
        <v>30</v>
      </c>
      <c r="E178" t="s">
        <v>264</v>
      </c>
      <c r="F178" t="s">
        <v>132</v>
      </c>
      <c r="G178" t="s">
        <v>33</v>
      </c>
      <c r="H178" t="s">
        <v>265</v>
      </c>
      <c r="I178" t="s">
        <v>470</v>
      </c>
      <c r="J178" t="s">
        <v>36</v>
      </c>
      <c r="K178" t="s">
        <v>37</v>
      </c>
      <c r="L178" s="13">
        <v>1</v>
      </c>
      <c r="M178" t="s">
        <v>266</v>
      </c>
      <c r="N178" t="s">
        <v>77</v>
      </c>
      <c r="O178" t="s">
        <v>40</v>
      </c>
      <c r="P178" t="s">
        <v>136</v>
      </c>
      <c r="Q178" t="s">
        <v>42</v>
      </c>
      <c r="R178" t="s">
        <v>42</v>
      </c>
      <c r="S178" t="s">
        <v>43</v>
      </c>
      <c r="T178" t="s">
        <v>44</v>
      </c>
      <c r="U178" t="s">
        <v>471</v>
      </c>
      <c r="V178" t="s">
        <v>471</v>
      </c>
      <c r="W178" t="s">
        <v>267</v>
      </c>
      <c r="X178" t="s">
        <v>268</v>
      </c>
      <c r="Y178" t="s">
        <v>269</v>
      </c>
      <c r="AB178" s="14">
        <v>136.6</v>
      </c>
      <c r="AC178" s="15">
        <v>84</v>
      </c>
    </row>
    <row r="179" spans="1:29">
      <c r="A179" t="s">
        <v>261</v>
      </c>
      <c r="B179" t="s">
        <v>262</v>
      </c>
      <c r="C179" t="s">
        <v>469</v>
      </c>
      <c r="D179" t="s">
        <v>30</v>
      </c>
      <c r="E179" t="s">
        <v>270</v>
      </c>
      <c r="F179" t="s">
        <v>132</v>
      </c>
      <c r="G179" t="s">
        <v>33</v>
      </c>
      <c r="H179" t="s">
        <v>265</v>
      </c>
      <c r="I179" t="s">
        <v>472</v>
      </c>
      <c r="J179" t="s">
        <v>36</v>
      </c>
      <c r="K179" t="s">
        <v>37</v>
      </c>
      <c r="L179" s="13">
        <v>1</v>
      </c>
      <c r="M179" t="s">
        <v>266</v>
      </c>
      <c r="N179" t="s">
        <v>77</v>
      </c>
      <c r="O179" t="s">
        <v>40</v>
      </c>
      <c r="P179" t="s">
        <v>136</v>
      </c>
      <c r="Q179" t="s">
        <v>42</v>
      </c>
      <c r="R179" t="s">
        <v>42</v>
      </c>
      <c r="S179" t="s">
        <v>43</v>
      </c>
      <c r="T179" t="s">
        <v>44</v>
      </c>
      <c r="U179" t="s">
        <v>471</v>
      </c>
      <c r="V179" t="s">
        <v>471</v>
      </c>
      <c r="W179" t="s">
        <v>271</v>
      </c>
      <c r="X179" t="s">
        <v>268</v>
      </c>
      <c r="Y179" t="s">
        <v>269</v>
      </c>
      <c r="AB179" s="14">
        <v>129.9</v>
      </c>
      <c r="AC179" s="15">
        <v>59</v>
      </c>
    </row>
    <row r="180" spans="1:29">
      <c r="A180" t="s">
        <v>261</v>
      </c>
      <c r="B180" t="s">
        <v>262</v>
      </c>
      <c r="C180" t="s">
        <v>469</v>
      </c>
      <c r="D180" t="s">
        <v>30</v>
      </c>
      <c r="E180" t="s">
        <v>272</v>
      </c>
      <c r="F180" t="s">
        <v>132</v>
      </c>
      <c r="G180" t="s">
        <v>33</v>
      </c>
      <c r="H180" t="s">
        <v>265</v>
      </c>
      <c r="I180" t="s">
        <v>473</v>
      </c>
      <c r="J180" t="s">
        <v>36</v>
      </c>
      <c r="K180" t="s">
        <v>37</v>
      </c>
      <c r="L180" s="13">
        <v>2</v>
      </c>
      <c r="M180" t="s">
        <v>279</v>
      </c>
      <c r="N180" t="s">
        <v>77</v>
      </c>
      <c r="O180" t="s">
        <v>40</v>
      </c>
      <c r="P180" t="s">
        <v>136</v>
      </c>
      <c r="Q180" t="s">
        <v>42</v>
      </c>
      <c r="R180" t="s">
        <v>42</v>
      </c>
      <c r="S180" t="s">
        <v>43</v>
      </c>
      <c r="T180" t="s">
        <v>44</v>
      </c>
      <c r="U180" t="s">
        <v>471</v>
      </c>
      <c r="V180" t="s">
        <v>471</v>
      </c>
      <c r="W180" t="s">
        <v>280</v>
      </c>
      <c r="X180" t="s">
        <v>268</v>
      </c>
      <c r="Y180" t="s">
        <v>269</v>
      </c>
      <c r="AB180" s="14">
        <v>124.4</v>
      </c>
      <c r="AC180" s="15">
        <v>26</v>
      </c>
    </row>
    <row r="181" spans="1:29">
      <c r="A181" t="s">
        <v>261</v>
      </c>
      <c r="B181" t="s">
        <v>262</v>
      </c>
      <c r="C181" t="s">
        <v>474</v>
      </c>
      <c r="D181" t="s">
        <v>30</v>
      </c>
      <c r="E181" t="s">
        <v>264</v>
      </c>
      <c r="F181" t="s">
        <v>132</v>
      </c>
      <c r="G181" t="s">
        <v>33</v>
      </c>
      <c r="H181" t="s">
        <v>265</v>
      </c>
      <c r="I181" t="s">
        <v>475</v>
      </c>
      <c r="J181" t="s">
        <v>36</v>
      </c>
      <c r="K181" t="s">
        <v>37</v>
      </c>
      <c r="L181" s="13">
        <v>1</v>
      </c>
      <c r="M181" t="s">
        <v>266</v>
      </c>
      <c r="N181" t="s">
        <v>77</v>
      </c>
      <c r="O181" t="s">
        <v>40</v>
      </c>
      <c r="P181" t="s">
        <v>136</v>
      </c>
      <c r="Q181" t="s">
        <v>42</v>
      </c>
      <c r="R181" t="s">
        <v>42</v>
      </c>
      <c r="S181" t="s">
        <v>43</v>
      </c>
      <c r="T181" t="s">
        <v>44</v>
      </c>
      <c r="U181" t="s">
        <v>476</v>
      </c>
      <c r="V181" t="s">
        <v>476</v>
      </c>
      <c r="W181" t="s">
        <v>267</v>
      </c>
      <c r="X181" t="s">
        <v>268</v>
      </c>
      <c r="Y181" t="s">
        <v>269</v>
      </c>
      <c r="AB181" s="14">
        <v>136.5</v>
      </c>
      <c r="AC181" s="15">
        <v>82</v>
      </c>
    </row>
    <row r="182" spans="1:29">
      <c r="A182" t="s">
        <v>261</v>
      </c>
      <c r="B182" t="s">
        <v>262</v>
      </c>
      <c r="C182" t="s">
        <v>474</v>
      </c>
      <c r="D182" t="s">
        <v>30</v>
      </c>
      <c r="E182" t="s">
        <v>270</v>
      </c>
      <c r="F182" t="s">
        <v>132</v>
      </c>
      <c r="G182" t="s">
        <v>33</v>
      </c>
      <c r="H182" t="s">
        <v>265</v>
      </c>
      <c r="I182" t="s">
        <v>477</v>
      </c>
      <c r="J182" t="s">
        <v>36</v>
      </c>
      <c r="K182" t="s">
        <v>37</v>
      </c>
      <c r="L182" s="13">
        <v>1</v>
      </c>
      <c r="M182" t="s">
        <v>266</v>
      </c>
      <c r="N182" t="s">
        <v>77</v>
      </c>
      <c r="O182" t="s">
        <v>40</v>
      </c>
      <c r="P182" t="s">
        <v>136</v>
      </c>
      <c r="Q182" t="s">
        <v>42</v>
      </c>
      <c r="R182" t="s">
        <v>42</v>
      </c>
      <c r="S182" t="s">
        <v>43</v>
      </c>
      <c r="T182" t="s">
        <v>44</v>
      </c>
      <c r="U182" t="s">
        <v>476</v>
      </c>
      <c r="V182" t="s">
        <v>476</v>
      </c>
      <c r="W182" t="s">
        <v>271</v>
      </c>
      <c r="X182" t="s">
        <v>268</v>
      </c>
      <c r="Y182" t="s">
        <v>269</v>
      </c>
      <c r="AB182" s="14">
        <v>126.7</v>
      </c>
      <c r="AC182" s="15">
        <v>55</v>
      </c>
    </row>
    <row r="183" spans="1:29">
      <c r="A183" t="s">
        <v>261</v>
      </c>
      <c r="B183" t="s">
        <v>262</v>
      </c>
      <c r="C183" t="s">
        <v>474</v>
      </c>
      <c r="D183" t="s">
        <v>30</v>
      </c>
      <c r="E183" t="s">
        <v>272</v>
      </c>
      <c r="F183" t="s">
        <v>132</v>
      </c>
      <c r="G183" t="s">
        <v>33</v>
      </c>
      <c r="H183" t="s">
        <v>265</v>
      </c>
      <c r="I183" t="s">
        <v>478</v>
      </c>
      <c r="J183" t="s">
        <v>36</v>
      </c>
      <c r="K183" t="s">
        <v>37</v>
      </c>
      <c r="L183" s="13">
        <v>2</v>
      </c>
      <c r="M183" t="s">
        <v>279</v>
      </c>
      <c r="N183" t="s">
        <v>77</v>
      </c>
      <c r="O183" t="s">
        <v>40</v>
      </c>
      <c r="P183" t="s">
        <v>136</v>
      </c>
      <c r="Q183" t="s">
        <v>42</v>
      </c>
      <c r="R183" t="s">
        <v>42</v>
      </c>
      <c r="S183" t="s">
        <v>43</v>
      </c>
      <c r="T183" t="s">
        <v>44</v>
      </c>
      <c r="U183" t="s">
        <v>476</v>
      </c>
      <c r="V183" t="s">
        <v>476</v>
      </c>
      <c r="W183" t="s">
        <v>280</v>
      </c>
      <c r="X183" t="s">
        <v>268</v>
      </c>
      <c r="Y183" t="s">
        <v>269</v>
      </c>
      <c r="AB183" s="14">
        <v>122.7</v>
      </c>
      <c r="AC183" s="15">
        <v>24</v>
      </c>
    </row>
    <row r="184" spans="1:29">
      <c r="A184" t="s">
        <v>261</v>
      </c>
      <c r="B184" t="s">
        <v>262</v>
      </c>
      <c r="C184" t="s">
        <v>479</v>
      </c>
      <c r="D184" t="s">
        <v>30</v>
      </c>
      <c r="E184" t="s">
        <v>264</v>
      </c>
      <c r="F184" t="s">
        <v>132</v>
      </c>
      <c r="G184" t="s">
        <v>33</v>
      </c>
      <c r="H184" t="s">
        <v>265</v>
      </c>
      <c r="I184" t="s">
        <v>480</v>
      </c>
      <c r="J184" t="s">
        <v>36</v>
      </c>
      <c r="K184" t="s">
        <v>37</v>
      </c>
      <c r="L184" s="13">
        <v>1</v>
      </c>
      <c r="M184" t="s">
        <v>266</v>
      </c>
      <c r="N184" t="s">
        <v>77</v>
      </c>
      <c r="O184" t="s">
        <v>40</v>
      </c>
      <c r="P184" t="s">
        <v>136</v>
      </c>
      <c r="Q184" t="s">
        <v>42</v>
      </c>
      <c r="R184" t="s">
        <v>42</v>
      </c>
      <c r="S184" t="s">
        <v>43</v>
      </c>
      <c r="T184" t="s">
        <v>44</v>
      </c>
      <c r="U184" t="s">
        <v>481</v>
      </c>
      <c r="V184" t="s">
        <v>481</v>
      </c>
      <c r="W184" t="s">
        <v>267</v>
      </c>
      <c r="X184" t="s">
        <v>268</v>
      </c>
      <c r="Y184" t="s">
        <v>269</v>
      </c>
      <c r="AB184" s="14">
        <v>137.1</v>
      </c>
      <c r="AC184" s="15">
        <v>80</v>
      </c>
    </row>
    <row r="185" spans="1:29">
      <c r="A185" t="s">
        <v>261</v>
      </c>
      <c r="B185" t="s">
        <v>262</v>
      </c>
      <c r="C185" t="s">
        <v>479</v>
      </c>
      <c r="D185" t="s">
        <v>30</v>
      </c>
      <c r="E185" t="s">
        <v>270</v>
      </c>
      <c r="F185" t="s">
        <v>132</v>
      </c>
      <c r="G185" t="s">
        <v>33</v>
      </c>
      <c r="H185" t="s">
        <v>265</v>
      </c>
      <c r="I185" t="s">
        <v>482</v>
      </c>
      <c r="J185" t="s">
        <v>36</v>
      </c>
      <c r="K185" t="s">
        <v>37</v>
      </c>
      <c r="L185" s="13">
        <v>1</v>
      </c>
      <c r="M185" t="s">
        <v>266</v>
      </c>
      <c r="N185" t="s">
        <v>77</v>
      </c>
      <c r="O185" t="s">
        <v>40</v>
      </c>
      <c r="P185" t="s">
        <v>136</v>
      </c>
      <c r="Q185" t="s">
        <v>42</v>
      </c>
      <c r="R185" t="s">
        <v>42</v>
      </c>
      <c r="S185" t="s">
        <v>43</v>
      </c>
      <c r="T185" t="s">
        <v>44</v>
      </c>
      <c r="U185" t="s">
        <v>481</v>
      </c>
      <c r="V185" t="s">
        <v>481</v>
      </c>
      <c r="W185" t="s">
        <v>271</v>
      </c>
      <c r="X185" t="s">
        <v>268</v>
      </c>
      <c r="Y185" t="s">
        <v>269</v>
      </c>
      <c r="AB185" s="14">
        <v>129</v>
      </c>
      <c r="AC185" s="15">
        <v>55</v>
      </c>
    </row>
    <row r="186" spans="1:29">
      <c r="A186" t="s">
        <v>261</v>
      </c>
      <c r="B186" t="s">
        <v>262</v>
      </c>
      <c r="C186" t="s">
        <v>479</v>
      </c>
      <c r="D186" t="s">
        <v>30</v>
      </c>
      <c r="E186" t="s">
        <v>272</v>
      </c>
      <c r="F186" t="s">
        <v>132</v>
      </c>
      <c r="G186" t="s">
        <v>33</v>
      </c>
      <c r="H186" t="s">
        <v>265</v>
      </c>
      <c r="I186" t="s">
        <v>483</v>
      </c>
      <c r="J186" t="s">
        <v>36</v>
      </c>
      <c r="K186" t="s">
        <v>37</v>
      </c>
      <c r="L186" s="13">
        <v>2</v>
      </c>
      <c r="M186" t="s">
        <v>279</v>
      </c>
      <c r="N186" t="s">
        <v>77</v>
      </c>
      <c r="O186" t="s">
        <v>40</v>
      </c>
      <c r="P186" t="s">
        <v>136</v>
      </c>
      <c r="Q186" t="s">
        <v>42</v>
      </c>
      <c r="R186" t="s">
        <v>42</v>
      </c>
      <c r="S186" t="s">
        <v>43</v>
      </c>
      <c r="T186" t="s">
        <v>44</v>
      </c>
      <c r="U186" t="s">
        <v>481</v>
      </c>
      <c r="V186" t="s">
        <v>481</v>
      </c>
      <c r="W186" t="s">
        <v>280</v>
      </c>
      <c r="X186" t="s">
        <v>268</v>
      </c>
      <c r="Y186" t="s">
        <v>269</v>
      </c>
      <c r="AB186" s="14">
        <v>124.9</v>
      </c>
      <c r="AC186" s="15">
        <v>27</v>
      </c>
    </row>
    <row r="187" spans="1:29">
      <c r="A187" t="s">
        <v>261</v>
      </c>
      <c r="B187" t="s">
        <v>262</v>
      </c>
      <c r="C187" t="s">
        <v>484</v>
      </c>
      <c r="D187" t="s">
        <v>30</v>
      </c>
      <c r="E187" t="s">
        <v>264</v>
      </c>
      <c r="F187" t="s">
        <v>132</v>
      </c>
      <c r="G187" t="s">
        <v>33</v>
      </c>
      <c r="H187" t="s">
        <v>265</v>
      </c>
      <c r="I187" t="s">
        <v>485</v>
      </c>
      <c r="J187" t="s">
        <v>36</v>
      </c>
      <c r="K187" t="s">
        <v>37</v>
      </c>
      <c r="L187" s="13">
        <v>4</v>
      </c>
      <c r="M187" t="s">
        <v>266</v>
      </c>
      <c r="N187" t="s">
        <v>77</v>
      </c>
      <c r="O187" t="s">
        <v>40</v>
      </c>
      <c r="P187" t="s">
        <v>136</v>
      </c>
      <c r="Q187" t="s">
        <v>42</v>
      </c>
      <c r="R187" t="s">
        <v>42</v>
      </c>
      <c r="S187" t="s">
        <v>43</v>
      </c>
      <c r="T187" t="s">
        <v>44</v>
      </c>
      <c r="U187" t="s">
        <v>331</v>
      </c>
      <c r="V187" t="s">
        <v>331</v>
      </c>
      <c r="W187" t="s">
        <v>267</v>
      </c>
      <c r="X187" t="s">
        <v>268</v>
      </c>
      <c r="Y187" t="s">
        <v>269</v>
      </c>
      <c r="AB187" s="14">
        <v>144.4</v>
      </c>
      <c r="AC187" s="15">
        <v>95</v>
      </c>
    </row>
    <row r="188" spans="1:29">
      <c r="A188" t="s">
        <v>261</v>
      </c>
      <c r="B188" t="s">
        <v>262</v>
      </c>
      <c r="C188" t="s">
        <v>484</v>
      </c>
      <c r="D188" t="s">
        <v>30</v>
      </c>
      <c r="E188" t="s">
        <v>270</v>
      </c>
      <c r="F188" t="s">
        <v>132</v>
      </c>
      <c r="G188" t="s">
        <v>33</v>
      </c>
      <c r="H188" t="s">
        <v>265</v>
      </c>
      <c r="I188" t="s">
        <v>486</v>
      </c>
      <c r="J188" t="s">
        <v>36</v>
      </c>
      <c r="K188" t="s">
        <v>37</v>
      </c>
      <c r="L188" s="13">
        <v>4</v>
      </c>
      <c r="M188" t="s">
        <v>266</v>
      </c>
      <c r="N188" t="s">
        <v>77</v>
      </c>
      <c r="O188" t="s">
        <v>40</v>
      </c>
      <c r="P188" t="s">
        <v>136</v>
      </c>
      <c r="Q188" t="s">
        <v>42</v>
      </c>
      <c r="R188" t="s">
        <v>42</v>
      </c>
      <c r="S188" t="s">
        <v>43</v>
      </c>
      <c r="T188" t="s">
        <v>44</v>
      </c>
      <c r="U188" t="s">
        <v>331</v>
      </c>
      <c r="V188" t="s">
        <v>331</v>
      </c>
      <c r="W188" t="s">
        <v>271</v>
      </c>
      <c r="X188" t="s">
        <v>268</v>
      </c>
      <c r="Y188" t="s">
        <v>269</v>
      </c>
      <c r="AB188" s="14">
        <v>145.7</v>
      </c>
      <c r="AC188" s="15">
        <v>53</v>
      </c>
    </row>
    <row r="189" spans="1:29">
      <c r="A189" t="s">
        <v>261</v>
      </c>
      <c r="B189" t="s">
        <v>262</v>
      </c>
      <c r="C189" t="s">
        <v>484</v>
      </c>
      <c r="D189" t="s">
        <v>30</v>
      </c>
      <c r="E189" t="s">
        <v>272</v>
      </c>
      <c r="F189" t="s">
        <v>132</v>
      </c>
      <c r="G189" t="s">
        <v>33</v>
      </c>
      <c r="H189" t="s">
        <v>265</v>
      </c>
      <c r="I189" t="s">
        <v>487</v>
      </c>
      <c r="J189" t="s">
        <v>36</v>
      </c>
      <c r="K189" t="s">
        <v>37</v>
      </c>
      <c r="L189" s="13">
        <v>3</v>
      </c>
      <c r="M189" t="s">
        <v>279</v>
      </c>
      <c r="N189" t="s">
        <v>77</v>
      </c>
      <c r="O189" t="s">
        <v>40</v>
      </c>
      <c r="P189" t="s">
        <v>136</v>
      </c>
      <c r="Q189" t="s">
        <v>42</v>
      </c>
      <c r="R189" t="s">
        <v>42</v>
      </c>
      <c r="S189" t="s">
        <v>43</v>
      </c>
      <c r="T189" t="s">
        <v>44</v>
      </c>
      <c r="U189" t="s">
        <v>331</v>
      </c>
      <c r="V189" t="s">
        <v>331</v>
      </c>
      <c r="W189" t="s">
        <v>280</v>
      </c>
      <c r="X189" t="s">
        <v>268</v>
      </c>
      <c r="Y189" t="s">
        <v>269</v>
      </c>
      <c r="AB189" s="14">
        <v>148.1</v>
      </c>
      <c r="AC189" s="15">
        <v>68</v>
      </c>
    </row>
    <row r="190" spans="1:29">
      <c r="A190" t="s">
        <v>261</v>
      </c>
      <c r="B190" t="s">
        <v>262</v>
      </c>
      <c r="C190" t="s">
        <v>484</v>
      </c>
      <c r="D190" t="s">
        <v>30</v>
      </c>
      <c r="E190" t="s">
        <v>281</v>
      </c>
      <c r="F190" t="s">
        <v>132</v>
      </c>
      <c r="G190" t="s">
        <v>33</v>
      </c>
      <c r="H190" t="s">
        <v>265</v>
      </c>
      <c r="I190" t="s">
        <v>488</v>
      </c>
      <c r="J190" t="s">
        <v>36</v>
      </c>
      <c r="K190" t="s">
        <v>37</v>
      </c>
      <c r="L190" s="13">
        <v>1</v>
      </c>
      <c r="M190" t="s">
        <v>273</v>
      </c>
      <c r="N190" t="s">
        <v>77</v>
      </c>
      <c r="O190" t="s">
        <v>40</v>
      </c>
      <c r="P190" t="s">
        <v>136</v>
      </c>
      <c r="Q190" t="s">
        <v>67</v>
      </c>
      <c r="R190" t="s">
        <v>274</v>
      </c>
      <c r="S190" t="s">
        <v>43</v>
      </c>
      <c r="T190" t="s">
        <v>44</v>
      </c>
      <c r="U190" t="s">
        <v>331</v>
      </c>
      <c r="V190" t="s">
        <v>331</v>
      </c>
      <c r="W190" t="s">
        <v>275</v>
      </c>
      <c r="X190" t="s">
        <v>268</v>
      </c>
      <c r="Y190" t="s">
        <v>269</v>
      </c>
      <c r="AB190" s="14">
        <v>138.1</v>
      </c>
      <c r="AC190" s="15">
        <v>28</v>
      </c>
    </row>
    <row r="191" spans="1:29">
      <c r="A191" t="s">
        <v>261</v>
      </c>
      <c r="B191" t="s">
        <v>262</v>
      </c>
      <c r="C191" t="s">
        <v>489</v>
      </c>
      <c r="D191" t="s">
        <v>30</v>
      </c>
      <c r="E191" t="s">
        <v>264</v>
      </c>
      <c r="F191" t="s">
        <v>132</v>
      </c>
      <c r="G191" t="s">
        <v>33</v>
      </c>
      <c r="H191" t="s">
        <v>265</v>
      </c>
      <c r="I191" t="s">
        <v>490</v>
      </c>
      <c r="J191" t="s">
        <v>36</v>
      </c>
      <c r="K191" t="s">
        <v>37</v>
      </c>
      <c r="L191" s="13">
        <v>2</v>
      </c>
      <c r="M191" t="s">
        <v>266</v>
      </c>
      <c r="N191" t="s">
        <v>77</v>
      </c>
      <c r="O191" t="s">
        <v>40</v>
      </c>
      <c r="P191" t="s">
        <v>136</v>
      </c>
      <c r="Q191" t="s">
        <v>42</v>
      </c>
      <c r="R191" t="s">
        <v>42</v>
      </c>
      <c r="S191" t="s">
        <v>43</v>
      </c>
      <c r="T191" t="s">
        <v>44</v>
      </c>
      <c r="U191" t="s">
        <v>372</v>
      </c>
      <c r="V191" t="s">
        <v>372</v>
      </c>
      <c r="W191" t="s">
        <v>267</v>
      </c>
      <c r="X191" t="s">
        <v>268</v>
      </c>
      <c r="Y191" t="s">
        <v>269</v>
      </c>
      <c r="AB191" s="14">
        <v>136.6</v>
      </c>
      <c r="AC191" s="15">
        <v>72</v>
      </c>
    </row>
    <row r="192" spans="1:29">
      <c r="A192" t="s">
        <v>261</v>
      </c>
      <c r="B192" t="s">
        <v>262</v>
      </c>
      <c r="C192" t="s">
        <v>489</v>
      </c>
      <c r="D192" t="s">
        <v>30</v>
      </c>
      <c r="E192" t="s">
        <v>270</v>
      </c>
      <c r="F192" t="s">
        <v>132</v>
      </c>
      <c r="G192" t="s">
        <v>33</v>
      </c>
      <c r="H192" t="s">
        <v>265</v>
      </c>
      <c r="I192" t="s">
        <v>491</v>
      </c>
      <c r="J192" t="s">
        <v>36</v>
      </c>
      <c r="K192" t="s">
        <v>37</v>
      </c>
      <c r="L192" s="13">
        <v>2</v>
      </c>
      <c r="M192" t="s">
        <v>266</v>
      </c>
      <c r="N192" t="s">
        <v>77</v>
      </c>
      <c r="O192" t="s">
        <v>40</v>
      </c>
      <c r="P192" t="s">
        <v>136</v>
      </c>
      <c r="Q192" t="s">
        <v>42</v>
      </c>
      <c r="R192" t="s">
        <v>42</v>
      </c>
      <c r="S192" t="s">
        <v>43</v>
      </c>
      <c r="T192" t="s">
        <v>44</v>
      </c>
      <c r="U192" t="s">
        <v>372</v>
      </c>
      <c r="V192" t="s">
        <v>372</v>
      </c>
      <c r="W192" t="s">
        <v>271</v>
      </c>
      <c r="X192" t="s">
        <v>268</v>
      </c>
      <c r="Y192" t="s">
        <v>269</v>
      </c>
      <c r="AB192" s="14">
        <v>134.8</v>
      </c>
      <c r="AC192" s="15">
        <v>44</v>
      </c>
    </row>
    <row r="193" spans="1:29">
      <c r="A193" t="s">
        <v>261</v>
      </c>
      <c r="B193" t="s">
        <v>262</v>
      </c>
      <c r="C193" t="s">
        <v>489</v>
      </c>
      <c r="D193" t="s">
        <v>30</v>
      </c>
      <c r="E193" t="s">
        <v>272</v>
      </c>
      <c r="F193" t="s">
        <v>132</v>
      </c>
      <c r="G193" t="s">
        <v>33</v>
      </c>
      <c r="H193" t="s">
        <v>265</v>
      </c>
      <c r="I193" t="s">
        <v>492</v>
      </c>
      <c r="J193" t="s">
        <v>36</v>
      </c>
      <c r="K193" t="s">
        <v>37</v>
      </c>
      <c r="L193" s="13">
        <v>2</v>
      </c>
      <c r="M193" t="s">
        <v>273</v>
      </c>
      <c r="N193" t="s">
        <v>77</v>
      </c>
      <c r="O193" t="s">
        <v>40</v>
      </c>
      <c r="P193" t="s">
        <v>136</v>
      </c>
      <c r="Q193" t="s">
        <v>67</v>
      </c>
      <c r="R193" t="s">
        <v>274</v>
      </c>
      <c r="S193" t="s">
        <v>43</v>
      </c>
      <c r="T193" t="s">
        <v>44</v>
      </c>
      <c r="U193" t="s">
        <v>372</v>
      </c>
      <c r="V193" t="s">
        <v>372</v>
      </c>
      <c r="W193" t="s">
        <v>275</v>
      </c>
      <c r="X193" t="s">
        <v>268</v>
      </c>
      <c r="Y193" t="s">
        <v>269</v>
      </c>
      <c r="AB193" s="14">
        <v>125.9</v>
      </c>
      <c r="AC193" s="15">
        <v>13</v>
      </c>
    </row>
    <row r="194" spans="1:29">
      <c r="A194" t="s">
        <v>261</v>
      </c>
      <c r="B194" t="s">
        <v>262</v>
      </c>
      <c r="C194" t="s">
        <v>493</v>
      </c>
      <c r="D194" t="s">
        <v>30</v>
      </c>
      <c r="E194" t="s">
        <v>264</v>
      </c>
      <c r="F194" t="s">
        <v>132</v>
      </c>
      <c r="G194" t="s">
        <v>33</v>
      </c>
      <c r="H194" t="s">
        <v>265</v>
      </c>
      <c r="I194" t="s">
        <v>494</v>
      </c>
      <c r="J194" t="s">
        <v>36</v>
      </c>
      <c r="K194" t="s">
        <v>37</v>
      </c>
      <c r="L194" s="13">
        <v>4</v>
      </c>
      <c r="M194" t="s">
        <v>266</v>
      </c>
      <c r="N194" t="s">
        <v>77</v>
      </c>
      <c r="O194" t="s">
        <v>40</v>
      </c>
      <c r="P194" t="s">
        <v>136</v>
      </c>
      <c r="Q194" t="s">
        <v>42</v>
      </c>
      <c r="R194" t="s">
        <v>42</v>
      </c>
      <c r="S194" t="s">
        <v>43</v>
      </c>
      <c r="T194" t="s">
        <v>44</v>
      </c>
      <c r="U194" t="s">
        <v>319</v>
      </c>
      <c r="V194" t="s">
        <v>319</v>
      </c>
      <c r="W194" t="s">
        <v>267</v>
      </c>
      <c r="X194" t="s">
        <v>268</v>
      </c>
      <c r="Y194" t="s">
        <v>269</v>
      </c>
      <c r="AB194" s="14">
        <v>141.8</v>
      </c>
      <c r="AC194" s="15">
        <v>86</v>
      </c>
    </row>
    <row r="195" spans="1:29">
      <c r="A195" t="s">
        <v>261</v>
      </c>
      <c r="B195" t="s">
        <v>262</v>
      </c>
      <c r="C195" t="s">
        <v>493</v>
      </c>
      <c r="D195" t="s">
        <v>30</v>
      </c>
      <c r="E195" t="s">
        <v>270</v>
      </c>
      <c r="F195" t="s">
        <v>132</v>
      </c>
      <c r="G195" t="s">
        <v>33</v>
      </c>
      <c r="H195" t="s">
        <v>265</v>
      </c>
      <c r="I195" t="s">
        <v>495</v>
      </c>
      <c r="J195" t="s">
        <v>36</v>
      </c>
      <c r="K195" t="s">
        <v>37</v>
      </c>
      <c r="L195" s="13">
        <v>4</v>
      </c>
      <c r="M195" t="s">
        <v>266</v>
      </c>
      <c r="N195" t="s">
        <v>77</v>
      </c>
      <c r="O195" t="s">
        <v>40</v>
      </c>
      <c r="P195" t="s">
        <v>136</v>
      </c>
      <c r="Q195" t="s">
        <v>42</v>
      </c>
      <c r="R195" t="s">
        <v>42</v>
      </c>
      <c r="S195" t="s">
        <v>43</v>
      </c>
      <c r="T195" t="s">
        <v>44</v>
      </c>
      <c r="U195" t="s">
        <v>319</v>
      </c>
      <c r="V195" t="s">
        <v>319</v>
      </c>
      <c r="W195" t="s">
        <v>271</v>
      </c>
      <c r="X195" t="s">
        <v>268</v>
      </c>
      <c r="Y195" t="s">
        <v>269</v>
      </c>
      <c r="AB195" s="14">
        <v>136.7</v>
      </c>
      <c r="AC195" s="15">
        <v>50</v>
      </c>
    </row>
    <row r="196" spans="1:29">
      <c r="A196" t="s">
        <v>261</v>
      </c>
      <c r="B196" t="s">
        <v>262</v>
      </c>
      <c r="C196" t="s">
        <v>493</v>
      </c>
      <c r="D196" t="s">
        <v>30</v>
      </c>
      <c r="E196" t="s">
        <v>272</v>
      </c>
      <c r="F196" t="s">
        <v>132</v>
      </c>
      <c r="G196" t="s">
        <v>33</v>
      </c>
      <c r="H196" t="s">
        <v>265</v>
      </c>
      <c r="I196" t="s">
        <v>496</v>
      </c>
      <c r="J196" t="s">
        <v>36</v>
      </c>
      <c r="K196" t="s">
        <v>37</v>
      </c>
      <c r="L196" s="13">
        <v>1</v>
      </c>
      <c r="M196" t="s">
        <v>279</v>
      </c>
      <c r="N196" t="s">
        <v>77</v>
      </c>
      <c r="O196" t="s">
        <v>40</v>
      </c>
      <c r="P196" t="s">
        <v>136</v>
      </c>
      <c r="Q196" t="s">
        <v>42</v>
      </c>
      <c r="R196" t="s">
        <v>42</v>
      </c>
      <c r="S196" t="s">
        <v>43</v>
      </c>
      <c r="T196" t="s">
        <v>44</v>
      </c>
      <c r="U196" t="s">
        <v>319</v>
      </c>
      <c r="V196" t="s">
        <v>319</v>
      </c>
      <c r="W196" t="s">
        <v>280</v>
      </c>
      <c r="X196" t="s">
        <v>268</v>
      </c>
      <c r="Y196" t="s">
        <v>269</v>
      </c>
      <c r="AB196" s="14">
        <v>138.7</v>
      </c>
      <c r="AC196" s="15">
        <v>49</v>
      </c>
    </row>
    <row r="197" spans="1:29">
      <c r="A197" t="s">
        <v>261</v>
      </c>
      <c r="B197" t="s">
        <v>262</v>
      </c>
      <c r="C197" t="s">
        <v>493</v>
      </c>
      <c r="D197" t="s">
        <v>30</v>
      </c>
      <c r="E197" t="s">
        <v>281</v>
      </c>
      <c r="F197" t="s">
        <v>132</v>
      </c>
      <c r="G197" t="s">
        <v>33</v>
      </c>
      <c r="H197" t="s">
        <v>265</v>
      </c>
      <c r="I197" t="s">
        <v>497</v>
      </c>
      <c r="J197" t="s">
        <v>36</v>
      </c>
      <c r="K197" t="s">
        <v>37</v>
      </c>
      <c r="L197" s="13">
        <v>1</v>
      </c>
      <c r="M197" t="s">
        <v>273</v>
      </c>
      <c r="N197" t="s">
        <v>77</v>
      </c>
      <c r="O197" t="s">
        <v>40</v>
      </c>
      <c r="P197" t="s">
        <v>136</v>
      </c>
      <c r="Q197" t="s">
        <v>67</v>
      </c>
      <c r="R197" t="s">
        <v>274</v>
      </c>
      <c r="S197" t="s">
        <v>43</v>
      </c>
      <c r="T197" t="s">
        <v>44</v>
      </c>
      <c r="U197" t="s">
        <v>319</v>
      </c>
      <c r="V197" t="s">
        <v>319</v>
      </c>
      <c r="W197" t="s">
        <v>275</v>
      </c>
      <c r="X197" t="s">
        <v>268</v>
      </c>
      <c r="Y197" t="s">
        <v>269</v>
      </c>
      <c r="AB197" s="14">
        <v>123.2</v>
      </c>
      <c r="AC197" s="15">
        <v>23</v>
      </c>
    </row>
    <row r="198" spans="1:29">
      <c r="A198" t="s">
        <v>261</v>
      </c>
      <c r="B198" t="s">
        <v>262</v>
      </c>
      <c r="C198" t="s">
        <v>498</v>
      </c>
      <c r="D198" t="s">
        <v>30</v>
      </c>
      <c r="E198" t="s">
        <v>264</v>
      </c>
      <c r="F198" t="s">
        <v>132</v>
      </c>
      <c r="G198" t="s">
        <v>33</v>
      </c>
      <c r="H198" t="s">
        <v>265</v>
      </c>
      <c r="I198" t="s">
        <v>499</v>
      </c>
      <c r="J198" t="s">
        <v>36</v>
      </c>
      <c r="K198" t="s">
        <v>37</v>
      </c>
      <c r="L198" s="13">
        <v>4</v>
      </c>
      <c r="M198" t="s">
        <v>266</v>
      </c>
      <c r="N198" t="s">
        <v>77</v>
      </c>
      <c r="O198" t="s">
        <v>40</v>
      </c>
      <c r="P198" t="s">
        <v>136</v>
      </c>
      <c r="Q198" t="s">
        <v>42</v>
      </c>
      <c r="R198" t="s">
        <v>42</v>
      </c>
      <c r="S198" t="s">
        <v>43</v>
      </c>
      <c r="T198" t="s">
        <v>44</v>
      </c>
      <c r="U198" t="s">
        <v>313</v>
      </c>
      <c r="V198" t="s">
        <v>313</v>
      </c>
      <c r="W198" t="s">
        <v>267</v>
      </c>
      <c r="X198" t="s">
        <v>268</v>
      </c>
      <c r="Y198" t="s">
        <v>269</v>
      </c>
      <c r="AB198" s="14">
        <v>143.4</v>
      </c>
      <c r="AC198" s="15">
        <v>86</v>
      </c>
    </row>
    <row r="199" spans="1:29">
      <c r="A199" t="s">
        <v>261</v>
      </c>
      <c r="B199" t="s">
        <v>262</v>
      </c>
      <c r="C199" t="s">
        <v>498</v>
      </c>
      <c r="D199" t="s">
        <v>30</v>
      </c>
      <c r="E199" t="s">
        <v>270</v>
      </c>
      <c r="F199" t="s">
        <v>132</v>
      </c>
      <c r="G199" t="s">
        <v>33</v>
      </c>
      <c r="H199" t="s">
        <v>265</v>
      </c>
      <c r="I199" t="s">
        <v>500</v>
      </c>
      <c r="J199" t="s">
        <v>36</v>
      </c>
      <c r="K199" t="s">
        <v>37</v>
      </c>
      <c r="L199" s="13">
        <v>4</v>
      </c>
      <c r="M199" t="s">
        <v>266</v>
      </c>
      <c r="N199" t="s">
        <v>77</v>
      </c>
      <c r="O199" t="s">
        <v>40</v>
      </c>
      <c r="P199" t="s">
        <v>136</v>
      </c>
      <c r="Q199" t="s">
        <v>42</v>
      </c>
      <c r="R199" t="s">
        <v>42</v>
      </c>
      <c r="S199" t="s">
        <v>43</v>
      </c>
      <c r="T199" t="s">
        <v>44</v>
      </c>
      <c r="U199" t="s">
        <v>313</v>
      </c>
      <c r="V199" t="s">
        <v>313</v>
      </c>
      <c r="W199" t="s">
        <v>271</v>
      </c>
      <c r="X199" t="s">
        <v>268</v>
      </c>
      <c r="Y199" t="s">
        <v>269</v>
      </c>
      <c r="AB199" s="14">
        <v>136.8</v>
      </c>
      <c r="AC199" s="15">
        <v>50</v>
      </c>
    </row>
    <row r="200" spans="1:29">
      <c r="A200" t="s">
        <v>261</v>
      </c>
      <c r="B200" t="s">
        <v>262</v>
      </c>
      <c r="C200" t="s">
        <v>498</v>
      </c>
      <c r="D200" t="s">
        <v>30</v>
      </c>
      <c r="E200" t="s">
        <v>272</v>
      </c>
      <c r="F200" t="s">
        <v>132</v>
      </c>
      <c r="G200" t="s">
        <v>33</v>
      </c>
      <c r="H200" t="s">
        <v>265</v>
      </c>
      <c r="I200" t="s">
        <v>501</v>
      </c>
      <c r="J200" t="s">
        <v>36</v>
      </c>
      <c r="K200" t="s">
        <v>37</v>
      </c>
      <c r="L200" s="13">
        <v>3</v>
      </c>
      <c r="M200" t="s">
        <v>279</v>
      </c>
      <c r="N200" t="s">
        <v>77</v>
      </c>
      <c r="O200" t="s">
        <v>40</v>
      </c>
      <c r="P200" t="s">
        <v>136</v>
      </c>
      <c r="Q200" t="s">
        <v>42</v>
      </c>
      <c r="R200" t="s">
        <v>42</v>
      </c>
      <c r="S200" t="s">
        <v>43</v>
      </c>
      <c r="T200" t="s">
        <v>44</v>
      </c>
      <c r="U200" t="s">
        <v>313</v>
      </c>
      <c r="V200" t="s">
        <v>313</v>
      </c>
      <c r="W200" t="s">
        <v>280</v>
      </c>
      <c r="X200" t="s">
        <v>268</v>
      </c>
      <c r="Y200" t="s">
        <v>269</v>
      </c>
      <c r="AB200" s="14">
        <v>139.5</v>
      </c>
      <c r="AC200" s="15">
        <v>58</v>
      </c>
    </row>
    <row r="201" spans="1:29">
      <c r="A201" t="s">
        <v>261</v>
      </c>
      <c r="B201" t="s">
        <v>262</v>
      </c>
      <c r="C201" t="s">
        <v>498</v>
      </c>
      <c r="D201" t="s">
        <v>30</v>
      </c>
      <c r="E201" t="s">
        <v>281</v>
      </c>
      <c r="F201" t="s">
        <v>132</v>
      </c>
      <c r="G201" t="s">
        <v>33</v>
      </c>
      <c r="H201" t="s">
        <v>265</v>
      </c>
      <c r="I201" t="s">
        <v>502</v>
      </c>
      <c r="J201" t="s">
        <v>36</v>
      </c>
      <c r="K201" t="s">
        <v>37</v>
      </c>
      <c r="L201" s="13">
        <v>1</v>
      </c>
      <c r="M201" t="s">
        <v>273</v>
      </c>
      <c r="N201" t="s">
        <v>77</v>
      </c>
      <c r="O201" t="s">
        <v>40</v>
      </c>
      <c r="P201" t="s">
        <v>136</v>
      </c>
      <c r="Q201" t="s">
        <v>67</v>
      </c>
      <c r="R201" t="s">
        <v>274</v>
      </c>
      <c r="S201" t="s">
        <v>43</v>
      </c>
      <c r="T201" t="s">
        <v>44</v>
      </c>
      <c r="U201" t="s">
        <v>313</v>
      </c>
      <c r="V201" t="s">
        <v>313</v>
      </c>
      <c r="W201" t="s">
        <v>275</v>
      </c>
      <c r="X201" t="s">
        <v>268</v>
      </c>
      <c r="Y201" t="s">
        <v>269</v>
      </c>
      <c r="AB201" s="14">
        <v>136</v>
      </c>
      <c r="AC201" s="15">
        <v>19</v>
      </c>
    </row>
    <row r="202" spans="1:29">
      <c r="A202" t="s">
        <v>261</v>
      </c>
      <c r="B202" t="s">
        <v>262</v>
      </c>
      <c r="C202" t="s">
        <v>503</v>
      </c>
      <c r="D202" t="s">
        <v>30</v>
      </c>
      <c r="E202" t="s">
        <v>264</v>
      </c>
      <c r="F202" t="s">
        <v>132</v>
      </c>
      <c r="G202" t="s">
        <v>33</v>
      </c>
      <c r="H202" t="s">
        <v>265</v>
      </c>
      <c r="I202" t="s">
        <v>504</v>
      </c>
      <c r="J202" t="s">
        <v>36</v>
      </c>
      <c r="K202" t="s">
        <v>37</v>
      </c>
      <c r="L202" s="13">
        <v>3</v>
      </c>
      <c r="M202" t="s">
        <v>266</v>
      </c>
      <c r="N202" t="s">
        <v>77</v>
      </c>
      <c r="O202" t="s">
        <v>40</v>
      </c>
      <c r="P202" t="s">
        <v>136</v>
      </c>
      <c r="Q202" t="s">
        <v>42</v>
      </c>
      <c r="R202" t="s">
        <v>42</v>
      </c>
      <c r="S202" t="s">
        <v>43</v>
      </c>
      <c r="T202" t="s">
        <v>44</v>
      </c>
      <c r="U202" t="s">
        <v>331</v>
      </c>
      <c r="V202" t="s">
        <v>331</v>
      </c>
      <c r="W202" t="s">
        <v>267</v>
      </c>
      <c r="X202" t="s">
        <v>268</v>
      </c>
      <c r="Y202" t="s">
        <v>269</v>
      </c>
      <c r="AB202" s="14">
        <v>140</v>
      </c>
      <c r="AC202" s="15">
        <v>91</v>
      </c>
    </row>
    <row r="203" spans="1:29">
      <c r="A203" t="s">
        <v>261</v>
      </c>
      <c r="B203" t="s">
        <v>262</v>
      </c>
      <c r="C203" t="s">
        <v>503</v>
      </c>
      <c r="D203" t="s">
        <v>30</v>
      </c>
      <c r="E203" t="s">
        <v>270</v>
      </c>
      <c r="F203" t="s">
        <v>132</v>
      </c>
      <c r="G203" t="s">
        <v>33</v>
      </c>
      <c r="H203" t="s">
        <v>265</v>
      </c>
      <c r="I203" t="s">
        <v>505</v>
      </c>
      <c r="J203" t="s">
        <v>36</v>
      </c>
      <c r="K203" t="s">
        <v>37</v>
      </c>
      <c r="L203" s="13">
        <v>3</v>
      </c>
      <c r="M203" t="s">
        <v>266</v>
      </c>
      <c r="N203" t="s">
        <v>77</v>
      </c>
      <c r="O203" t="s">
        <v>40</v>
      </c>
      <c r="P203" t="s">
        <v>136</v>
      </c>
      <c r="Q203" t="s">
        <v>42</v>
      </c>
      <c r="R203" t="s">
        <v>42</v>
      </c>
      <c r="S203" t="s">
        <v>43</v>
      </c>
      <c r="T203" t="s">
        <v>44</v>
      </c>
      <c r="U203" t="s">
        <v>331</v>
      </c>
      <c r="V203" t="s">
        <v>331</v>
      </c>
      <c r="W203" t="s">
        <v>271</v>
      </c>
      <c r="X203" t="s">
        <v>268</v>
      </c>
      <c r="Y203" t="s">
        <v>269</v>
      </c>
      <c r="AB203" s="14">
        <v>136.3</v>
      </c>
      <c r="AC203" s="15">
        <v>52</v>
      </c>
    </row>
    <row r="204" spans="1:29">
      <c r="A204" t="s">
        <v>261</v>
      </c>
      <c r="B204" t="s">
        <v>262</v>
      </c>
      <c r="C204" t="s">
        <v>503</v>
      </c>
      <c r="D204" t="s">
        <v>30</v>
      </c>
      <c r="E204" t="s">
        <v>272</v>
      </c>
      <c r="F204" t="s">
        <v>132</v>
      </c>
      <c r="G204" t="s">
        <v>33</v>
      </c>
      <c r="H204" t="s">
        <v>265</v>
      </c>
      <c r="I204" t="s">
        <v>506</v>
      </c>
      <c r="J204" t="s">
        <v>36</v>
      </c>
      <c r="K204" t="s">
        <v>37</v>
      </c>
      <c r="L204" s="13">
        <v>1</v>
      </c>
      <c r="M204" t="s">
        <v>279</v>
      </c>
      <c r="N204" t="s">
        <v>77</v>
      </c>
      <c r="O204" t="s">
        <v>40</v>
      </c>
      <c r="P204" t="s">
        <v>136</v>
      </c>
      <c r="Q204" t="s">
        <v>42</v>
      </c>
      <c r="R204" t="s">
        <v>42</v>
      </c>
      <c r="S204" t="s">
        <v>43</v>
      </c>
      <c r="T204" t="s">
        <v>44</v>
      </c>
      <c r="U204" t="s">
        <v>331</v>
      </c>
      <c r="V204" t="s">
        <v>331</v>
      </c>
      <c r="W204" t="s">
        <v>280</v>
      </c>
      <c r="X204" t="s">
        <v>268</v>
      </c>
      <c r="Y204" t="s">
        <v>269</v>
      </c>
      <c r="AB204" s="14">
        <v>135.8</v>
      </c>
      <c r="AC204" s="15">
        <v>59</v>
      </c>
    </row>
    <row r="205" spans="1:29">
      <c r="A205" t="s">
        <v>261</v>
      </c>
      <c r="B205" t="s">
        <v>262</v>
      </c>
      <c r="C205" t="s">
        <v>503</v>
      </c>
      <c r="D205" t="s">
        <v>30</v>
      </c>
      <c r="E205" t="s">
        <v>281</v>
      </c>
      <c r="F205" t="s">
        <v>132</v>
      </c>
      <c r="G205" t="s">
        <v>33</v>
      </c>
      <c r="H205" t="s">
        <v>265</v>
      </c>
      <c r="I205" t="s">
        <v>507</v>
      </c>
      <c r="J205" t="s">
        <v>36</v>
      </c>
      <c r="K205" t="s">
        <v>37</v>
      </c>
      <c r="L205" s="13">
        <v>1</v>
      </c>
      <c r="M205" t="s">
        <v>273</v>
      </c>
      <c r="N205" t="s">
        <v>77</v>
      </c>
      <c r="O205" t="s">
        <v>40</v>
      </c>
      <c r="P205" t="s">
        <v>136</v>
      </c>
      <c r="Q205" t="s">
        <v>67</v>
      </c>
      <c r="R205" t="s">
        <v>274</v>
      </c>
      <c r="S205" t="s">
        <v>43</v>
      </c>
      <c r="T205" t="s">
        <v>44</v>
      </c>
      <c r="U205" t="s">
        <v>331</v>
      </c>
      <c r="V205" t="s">
        <v>331</v>
      </c>
      <c r="W205" t="s">
        <v>275</v>
      </c>
      <c r="X205" t="s">
        <v>268</v>
      </c>
      <c r="Y205" t="s">
        <v>269</v>
      </c>
      <c r="AB205" s="14">
        <v>134.7</v>
      </c>
      <c r="AC205" s="15">
        <v>28</v>
      </c>
    </row>
    <row r="206" spans="1:29">
      <c r="A206" t="s">
        <v>508</v>
      </c>
      <c r="B206" t="s">
        <v>509</v>
      </c>
      <c r="C206" t="s">
        <v>509</v>
      </c>
      <c r="D206" t="s">
        <v>30</v>
      </c>
      <c r="E206" t="s">
        <v>510</v>
      </c>
      <c r="F206" t="s">
        <v>132</v>
      </c>
      <c r="G206" t="s">
        <v>208</v>
      </c>
      <c r="H206" t="s">
        <v>511</v>
      </c>
      <c r="I206" t="s">
        <v>142</v>
      </c>
      <c r="J206" t="s">
        <v>512</v>
      </c>
      <c r="K206" t="s">
        <v>513</v>
      </c>
      <c r="L206" s="13">
        <v>2</v>
      </c>
      <c r="M206" t="s">
        <v>514</v>
      </c>
      <c r="N206" t="s">
        <v>515</v>
      </c>
      <c r="O206" t="s">
        <v>516</v>
      </c>
      <c r="P206" t="s">
        <v>136</v>
      </c>
      <c r="Q206" t="s">
        <v>67</v>
      </c>
      <c r="R206" t="s">
        <v>42</v>
      </c>
      <c r="S206" t="s">
        <v>43</v>
      </c>
      <c r="T206" t="s">
        <v>44</v>
      </c>
      <c r="U206" t="s">
        <v>331</v>
      </c>
      <c r="V206" t="s">
        <v>331</v>
      </c>
      <c r="W206" t="s">
        <v>517</v>
      </c>
      <c r="X206" t="s">
        <v>518</v>
      </c>
      <c r="Y206" t="s">
        <v>519</v>
      </c>
      <c r="AB206" s="14">
        <v>140</v>
      </c>
      <c r="AC206" s="15">
        <v>34</v>
      </c>
    </row>
    <row r="207" spans="1:29">
      <c r="A207" t="s">
        <v>508</v>
      </c>
      <c r="B207" t="s">
        <v>509</v>
      </c>
      <c r="C207" t="s">
        <v>509</v>
      </c>
      <c r="D207" t="s">
        <v>30</v>
      </c>
      <c r="E207" t="s">
        <v>520</v>
      </c>
      <c r="F207" t="s">
        <v>132</v>
      </c>
      <c r="G207" t="s">
        <v>208</v>
      </c>
      <c r="H207" t="s">
        <v>521</v>
      </c>
      <c r="I207" t="s">
        <v>146</v>
      </c>
      <c r="J207" t="s">
        <v>512</v>
      </c>
      <c r="K207" t="s">
        <v>513</v>
      </c>
      <c r="L207" s="13">
        <v>1</v>
      </c>
      <c r="M207" t="s">
        <v>522</v>
      </c>
      <c r="N207" t="s">
        <v>220</v>
      </c>
      <c r="O207" t="s">
        <v>78</v>
      </c>
      <c r="P207" t="s">
        <v>523</v>
      </c>
      <c r="Q207" t="s">
        <v>67</v>
      </c>
      <c r="R207" t="s">
        <v>42</v>
      </c>
      <c r="S207" t="s">
        <v>43</v>
      </c>
      <c r="T207" t="s">
        <v>44</v>
      </c>
      <c r="U207" t="s">
        <v>331</v>
      </c>
      <c r="V207" t="s">
        <v>331</v>
      </c>
      <c r="W207" t="s">
        <v>524</v>
      </c>
      <c r="X207" t="s">
        <v>518</v>
      </c>
      <c r="Y207" t="s">
        <v>519</v>
      </c>
      <c r="AB207" s="14">
        <v>139.2</v>
      </c>
      <c r="AC207" s="15">
        <v>45</v>
      </c>
    </row>
    <row r="208" spans="1:29">
      <c r="A208" t="s">
        <v>525</v>
      </c>
      <c r="B208" t="s">
        <v>526</v>
      </c>
      <c r="C208" t="s">
        <v>526</v>
      </c>
      <c r="D208" t="s">
        <v>30</v>
      </c>
      <c r="E208" t="s">
        <v>527</v>
      </c>
      <c r="F208" t="s">
        <v>32</v>
      </c>
      <c r="G208" t="s">
        <v>208</v>
      </c>
      <c r="H208" t="s">
        <v>528</v>
      </c>
      <c r="I208" t="s">
        <v>529</v>
      </c>
      <c r="J208" t="s">
        <v>75</v>
      </c>
      <c r="K208" t="s">
        <v>37</v>
      </c>
      <c r="L208" s="13">
        <v>1</v>
      </c>
      <c r="M208" t="s">
        <v>530</v>
      </c>
      <c r="N208" t="s">
        <v>77</v>
      </c>
      <c r="O208" t="s">
        <v>78</v>
      </c>
      <c r="P208" t="s">
        <v>41</v>
      </c>
      <c r="Q208" t="s">
        <v>42</v>
      </c>
      <c r="R208" t="s">
        <v>42</v>
      </c>
      <c r="S208" t="s">
        <v>43</v>
      </c>
      <c r="T208" t="s">
        <v>44</v>
      </c>
      <c r="U208" t="s">
        <v>45</v>
      </c>
      <c r="V208" t="s">
        <v>45</v>
      </c>
      <c r="W208" t="s">
        <v>531</v>
      </c>
      <c r="X208" t="s">
        <v>532</v>
      </c>
      <c r="Y208" t="s">
        <v>533</v>
      </c>
      <c r="Z208" t="s">
        <v>534</v>
      </c>
      <c r="AB208" s="14">
        <v>66.6</v>
      </c>
      <c r="AC208" s="15">
        <v>72</v>
      </c>
    </row>
    <row r="209" s="12" customFormat="1" spans="1:29">
      <c r="A209" s="12" t="s">
        <v>525</v>
      </c>
      <c r="B209" s="12" t="s">
        <v>526</v>
      </c>
      <c r="C209" s="12" t="s">
        <v>526</v>
      </c>
      <c r="D209" s="12" t="s">
        <v>30</v>
      </c>
      <c r="E209" s="12" t="s">
        <v>535</v>
      </c>
      <c r="F209" s="12" t="s">
        <v>32</v>
      </c>
      <c r="G209" s="12" t="s">
        <v>208</v>
      </c>
      <c r="H209" s="12" t="s">
        <v>528</v>
      </c>
      <c r="I209" s="12" t="s">
        <v>536</v>
      </c>
      <c r="J209" s="12" t="s">
        <v>75</v>
      </c>
      <c r="K209" s="12" t="s">
        <v>37</v>
      </c>
      <c r="L209" s="16">
        <v>1</v>
      </c>
      <c r="M209" s="12" t="s">
        <v>530</v>
      </c>
      <c r="N209" s="12" t="s">
        <v>77</v>
      </c>
      <c r="O209" s="12" t="s">
        <v>78</v>
      </c>
      <c r="P209" s="12" t="s">
        <v>41</v>
      </c>
      <c r="Q209" s="12" t="s">
        <v>42</v>
      </c>
      <c r="R209" s="12" t="s">
        <v>42</v>
      </c>
      <c r="S209" s="12" t="s">
        <v>43</v>
      </c>
      <c r="T209" s="12" t="s">
        <v>44</v>
      </c>
      <c r="U209" s="12" t="s">
        <v>45</v>
      </c>
      <c r="V209" s="12" t="s">
        <v>45</v>
      </c>
      <c r="W209" s="12" t="s">
        <v>531</v>
      </c>
      <c r="X209" s="12" t="s">
        <v>532</v>
      </c>
      <c r="Y209" s="12" t="s">
        <v>533</v>
      </c>
      <c r="Z209" s="12" t="s">
        <v>534</v>
      </c>
      <c r="AB209" s="17">
        <v>65.15</v>
      </c>
      <c r="AC209" s="18">
        <v>75</v>
      </c>
    </row>
    <row r="210" spans="1:29">
      <c r="A210" t="s">
        <v>525</v>
      </c>
      <c r="B210" t="s">
        <v>526</v>
      </c>
      <c r="C210" t="s">
        <v>526</v>
      </c>
      <c r="D210" t="s">
        <v>30</v>
      </c>
      <c r="E210" t="s">
        <v>537</v>
      </c>
      <c r="F210" t="s">
        <v>32</v>
      </c>
      <c r="G210" t="s">
        <v>208</v>
      </c>
      <c r="H210" t="s">
        <v>528</v>
      </c>
      <c r="I210" t="s">
        <v>538</v>
      </c>
      <c r="J210" t="s">
        <v>75</v>
      </c>
      <c r="K210" t="s">
        <v>37</v>
      </c>
      <c r="L210" s="13">
        <v>1</v>
      </c>
      <c r="M210" t="s">
        <v>539</v>
      </c>
      <c r="N210" t="s">
        <v>77</v>
      </c>
      <c r="O210" t="s">
        <v>78</v>
      </c>
      <c r="P210" t="s">
        <v>41</v>
      </c>
      <c r="Q210" t="s">
        <v>42</v>
      </c>
      <c r="R210" t="s">
        <v>42</v>
      </c>
      <c r="S210" t="s">
        <v>43</v>
      </c>
      <c r="T210" t="s">
        <v>44</v>
      </c>
      <c r="U210" t="s">
        <v>45</v>
      </c>
      <c r="V210" t="s">
        <v>45</v>
      </c>
      <c r="W210" t="s">
        <v>540</v>
      </c>
      <c r="X210" t="s">
        <v>532</v>
      </c>
      <c r="Y210" t="s">
        <v>533</v>
      </c>
      <c r="Z210" t="s">
        <v>534</v>
      </c>
      <c r="AB210" s="14">
        <v>65.87</v>
      </c>
      <c r="AC210" s="15">
        <v>92</v>
      </c>
    </row>
    <row r="211" spans="1:29">
      <c r="A211" t="s">
        <v>541</v>
      </c>
      <c r="B211" t="s">
        <v>542</v>
      </c>
      <c r="C211" t="s">
        <v>543</v>
      </c>
      <c r="D211" t="s">
        <v>30</v>
      </c>
      <c r="E211" t="s">
        <v>544</v>
      </c>
      <c r="F211" t="s">
        <v>132</v>
      </c>
      <c r="G211" t="s">
        <v>33</v>
      </c>
      <c r="H211" t="s">
        <v>545</v>
      </c>
      <c r="I211" t="s">
        <v>284</v>
      </c>
      <c r="J211" t="s">
        <v>36</v>
      </c>
      <c r="K211" t="s">
        <v>37</v>
      </c>
      <c r="L211" s="13">
        <v>1</v>
      </c>
      <c r="M211" t="s">
        <v>546</v>
      </c>
      <c r="N211" t="s">
        <v>77</v>
      </c>
      <c r="O211" t="s">
        <v>40</v>
      </c>
      <c r="P211" t="s">
        <v>136</v>
      </c>
      <c r="Q211" t="s">
        <v>42</v>
      </c>
      <c r="R211" t="s">
        <v>42</v>
      </c>
      <c r="S211" t="s">
        <v>43</v>
      </c>
      <c r="T211" t="s">
        <v>44</v>
      </c>
      <c r="U211" t="s">
        <v>45</v>
      </c>
      <c r="V211" t="s">
        <v>45</v>
      </c>
      <c r="W211" t="s">
        <v>547</v>
      </c>
      <c r="X211" t="s">
        <v>548</v>
      </c>
      <c r="Y211" t="s">
        <v>549</v>
      </c>
      <c r="Z211" t="s">
        <v>550</v>
      </c>
      <c r="AB211" s="14">
        <v>139.8</v>
      </c>
      <c r="AC211" s="15">
        <v>265</v>
      </c>
    </row>
    <row r="212" spans="1:29">
      <c r="A212" t="s">
        <v>551</v>
      </c>
      <c r="B212" t="s">
        <v>552</v>
      </c>
      <c r="C212" t="s">
        <v>553</v>
      </c>
      <c r="D212" t="s">
        <v>30</v>
      </c>
      <c r="E212" t="s">
        <v>554</v>
      </c>
      <c r="F212" t="s">
        <v>132</v>
      </c>
      <c r="G212" t="s">
        <v>33</v>
      </c>
      <c r="H212" t="s">
        <v>555</v>
      </c>
      <c r="I212" t="s">
        <v>277</v>
      </c>
      <c r="J212" t="s">
        <v>75</v>
      </c>
      <c r="K212" t="s">
        <v>37</v>
      </c>
      <c r="L212" s="13">
        <v>1</v>
      </c>
      <c r="M212" t="s">
        <v>556</v>
      </c>
      <c r="N212" t="s">
        <v>77</v>
      </c>
      <c r="O212" t="s">
        <v>78</v>
      </c>
      <c r="P212" t="s">
        <v>136</v>
      </c>
      <c r="Q212" t="s">
        <v>67</v>
      </c>
      <c r="R212" t="s">
        <v>42</v>
      </c>
      <c r="S212" t="s">
        <v>43</v>
      </c>
      <c r="T212" t="s">
        <v>44</v>
      </c>
      <c r="U212" t="s">
        <v>278</v>
      </c>
      <c r="V212" t="s">
        <v>278</v>
      </c>
      <c r="W212" t="s">
        <v>557</v>
      </c>
      <c r="X212" t="s">
        <v>558</v>
      </c>
      <c r="Y212" t="s">
        <v>559</v>
      </c>
      <c r="Z212" t="s">
        <v>560</v>
      </c>
      <c r="AB212" s="14">
        <v>137.9</v>
      </c>
      <c r="AC212" s="15">
        <v>86</v>
      </c>
    </row>
    <row r="213" s="12" customFormat="1" spans="1:29">
      <c r="A213" s="12" t="s">
        <v>561</v>
      </c>
      <c r="B213" s="12" t="s">
        <v>562</v>
      </c>
      <c r="C213" s="12" t="s">
        <v>562</v>
      </c>
      <c r="D213" s="12" t="s">
        <v>563</v>
      </c>
      <c r="E213" s="12" t="s">
        <v>564</v>
      </c>
      <c r="F213" s="12" t="s">
        <v>132</v>
      </c>
      <c r="G213" s="12" t="s">
        <v>208</v>
      </c>
      <c r="H213" s="12" t="s">
        <v>565</v>
      </c>
      <c r="I213" s="12" t="s">
        <v>566</v>
      </c>
      <c r="J213" s="12" t="s">
        <v>512</v>
      </c>
      <c r="K213" s="12" t="s">
        <v>513</v>
      </c>
      <c r="L213" s="16">
        <v>1</v>
      </c>
      <c r="M213" s="12" t="s">
        <v>567</v>
      </c>
      <c r="N213" s="12" t="s">
        <v>77</v>
      </c>
      <c r="O213" s="12" t="s">
        <v>78</v>
      </c>
      <c r="P213" s="12" t="s">
        <v>523</v>
      </c>
      <c r="Q213" s="12" t="s">
        <v>67</v>
      </c>
      <c r="R213" s="12" t="s">
        <v>42</v>
      </c>
      <c r="S213" s="12" t="s">
        <v>43</v>
      </c>
      <c r="T213" s="12" t="s">
        <v>44</v>
      </c>
      <c r="U213" s="12" t="s">
        <v>331</v>
      </c>
      <c r="V213" s="12" t="s">
        <v>331</v>
      </c>
      <c r="W213" s="12" t="s">
        <v>568</v>
      </c>
      <c r="X213" s="12" t="s">
        <v>569</v>
      </c>
      <c r="Y213" s="12" t="s">
        <v>570</v>
      </c>
      <c r="Z213" s="12" t="s">
        <v>571</v>
      </c>
      <c r="AB213" s="17">
        <v>134.9</v>
      </c>
      <c r="AC213" s="18">
        <v>216</v>
      </c>
    </row>
    <row r="214" spans="1:29">
      <c r="A214" t="s">
        <v>572</v>
      </c>
      <c r="B214" t="s">
        <v>573</v>
      </c>
      <c r="C214" t="s">
        <v>574</v>
      </c>
      <c r="D214" t="s">
        <v>563</v>
      </c>
      <c r="E214" t="s">
        <v>575</v>
      </c>
      <c r="F214" t="s">
        <v>576</v>
      </c>
      <c r="G214" t="s">
        <v>208</v>
      </c>
      <c r="H214" t="s">
        <v>577</v>
      </c>
      <c r="I214" t="s">
        <v>578</v>
      </c>
      <c r="J214" t="s">
        <v>512</v>
      </c>
      <c r="K214" t="s">
        <v>513</v>
      </c>
      <c r="L214" s="13">
        <v>3</v>
      </c>
      <c r="M214" t="s">
        <v>579</v>
      </c>
      <c r="N214" t="s">
        <v>220</v>
      </c>
      <c r="O214" t="s">
        <v>78</v>
      </c>
      <c r="P214" t="s">
        <v>136</v>
      </c>
      <c r="Q214" t="s">
        <v>42</v>
      </c>
      <c r="R214" t="s">
        <v>42</v>
      </c>
      <c r="S214" t="s">
        <v>43</v>
      </c>
      <c r="T214" t="s">
        <v>580</v>
      </c>
      <c r="U214" t="s">
        <v>45</v>
      </c>
      <c r="V214" t="s">
        <v>45</v>
      </c>
      <c r="W214" t="s">
        <v>581</v>
      </c>
      <c r="X214" t="s">
        <v>582</v>
      </c>
      <c r="Y214" t="s">
        <v>583</v>
      </c>
      <c r="Z214" t="s">
        <v>584</v>
      </c>
      <c r="AA214" t="s">
        <v>585</v>
      </c>
      <c r="AB214" s="14">
        <v>71.05</v>
      </c>
      <c r="AC214" s="15">
        <v>148</v>
      </c>
    </row>
    <row r="215" spans="1:29">
      <c r="A215" t="s">
        <v>572</v>
      </c>
      <c r="B215" t="s">
        <v>573</v>
      </c>
      <c r="C215" t="s">
        <v>574</v>
      </c>
      <c r="D215" t="s">
        <v>563</v>
      </c>
      <c r="E215" t="s">
        <v>586</v>
      </c>
      <c r="F215" t="s">
        <v>587</v>
      </c>
      <c r="G215" t="s">
        <v>208</v>
      </c>
      <c r="H215" t="s">
        <v>588</v>
      </c>
      <c r="I215" t="s">
        <v>589</v>
      </c>
      <c r="J215" t="s">
        <v>512</v>
      </c>
      <c r="K215" t="s">
        <v>513</v>
      </c>
      <c r="L215" s="13">
        <v>1</v>
      </c>
      <c r="M215" t="s">
        <v>590</v>
      </c>
      <c r="N215" t="s">
        <v>220</v>
      </c>
      <c r="O215" t="s">
        <v>78</v>
      </c>
      <c r="P215" t="s">
        <v>136</v>
      </c>
      <c r="Q215" t="s">
        <v>42</v>
      </c>
      <c r="R215" t="s">
        <v>42</v>
      </c>
      <c r="S215" t="s">
        <v>43</v>
      </c>
      <c r="T215" t="s">
        <v>580</v>
      </c>
      <c r="U215" t="s">
        <v>45</v>
      </c>
      <c r="V215" t="s">
        <v>45</v>
      </c>
      <c r="W215" t="s">
        <v>581</v>
      </c>
      <c r="X215" t="s">
        <v>582</v>
      </c>
      <c r="Y215" t="s">
        <v>583</v>
      </c>
      <c r="Z215" t="s">
        <v>584</v>
      </c>
      <c r="AA215" t="s">
        <v>585</v>
      </c>
      <c r="AB215" s="14">
        <v>72.35</v>
      </c>
      <c r="AC215" s="15">
        <v>103</v>
      </c>
    </row>
    <row r="216" spans="1:29">
      <c r="A216" t="s">
        <v>572</v>
      </c>
      <c r="B216" t="s">
        <v>573</v>
      </c>
      <c r="C216" t="s">
        <v>574</v>
      </c>
      <c r="D216" t="s">
        <v>563</v>
      </c>
      <c r="E216" t="s">
        <v>591</v>
      </c>
      <c r="F216" t="s">
        <v>592</v>
      </c>
      <c r="G216" t="s">
        <v>208</v>
      </c>
      <c r="H216" t="s">
        <v>593</v>
      </c>
      <c r="I216" t="s">
        <v>594</v>
      </c>
      <c r="J216" t="s">
        <v>512</v>
      </c>
      <c r="K216" t="s">
        <v>513</v>
      </c>
      <c r="L216" s="13">
        <v>1</v>
      </c>
      <c r="M216" t="s">
        <v>522</v>
      </c>
      <c r="N216" t="s">
        <v>220</v>
      </c>
      <c r="O216" t="s">
        <v>78</v>
      </c>
      <c r="P216" t="s">
        <v>136</v>
      </c>
      <c r="Q216" t="s">
        <v>42</v>
      </c>
      <c r="R216" t="s">
        <v>42</v>
      </c>
      <c r="S216" t="s">
        <v>43</v>
      </c>
      <c r="T216" t="s">
        <v>580</v>
      </c>
      <c r="U216" t="s">
        <v>45</v>
      </c>
      <c r="V216" t="s">
        <v>45</v>
      </c>
      <c r="W216" t="s">
        <v>581</v>
      </c>
      <c r="X216" t="s">
        <v>582</v>
      </c>
      <c r="Y216" t="s">
        <v>583</v>
      </c>
      <c r="Z216" t="s">
        <v>584</v>
      </c>
      <c r="AA216" t="s">
        <v>585</v>
      </c>
      <c r="AB216" s="14">
        <v>59.6</v>
      </c>
      <c r="AC216" s="15">
        <v>53</v>
      </c>
    </row>
    <row r="217" spans="1:29">
      <c r="A217" t="s">
        <v>572</v>
      </c>
      <c r="B217" t="s">
        <v>573</v>
      </c>
      <c r="C217" t="s">
        <v>595</v>
      </c>
      <c r="D217" t="s">
        <v>563</v>
      </c>
      <c r="E217" t="s">
        <v>575</v>
      </c>
      <c r="F217" t="s">
        <v>576</v>
      </c>
      <c r="G217" t="s">
        <v>33</v>
      </c>
      <c r="H217" t="s">
        <v>577</v>
      </c>
      <c r="I217" t="s">
        <v>596</v>
      </c>
      <c r="J217" t="s">
        <v>75</v>
      </c>
      <c r="K217" t="s">
        <v>37</v>
      </c>
      <c r="L217" s="13">
        <v>2</v>
      </c>
      <c r="M217" t="s">
        <v>579</v>
      </c>
      <c r="N217" t="s">
        <v>77</v>
      </c>
      <c r="O217" t="s">
        <v>78</v>
      </c>
      <c r="P217" t="s">
        <v>136</v>
      </c>
      <c r="Q217" t="s">
        <v>42</v>
      </c>
      <c r="R217" t="s">
        <v>42</v>
      </c>
      <c r="S217" t="s">
        <v>43</v>
      </c>
      <c r="T217" t="s">
        <v>44</v>
      </c>
      <c r="U217" t="s">
        <v>125</v>
      </c>
      <c r="V217" t="s">
        <v>125</v>
      </c>
      <c r="W217" t="s">
        <v>597</v>
      </c>
      <c r="X217" t="s">
        <v>582</v>
      </c>
      <c r="Y217" t="s">
        <v>583</v>
      </c>
      <c r="Z217" t="s">
        <v>584</v>
      </c>
      <c r="AA217" t="s">
        <v>585</v>
      </c>
      <c r="AB217" s="14">
        <v>69.825</v>
      </c>
      <c r="AC217" s="15">
        <v>113</v>
      </c>
    </row>
    <row r="218" spans="1:29">
      <c r="A218" t="s">
        <v>572</v>
      </c>
      <c r="B218" t="s">
        <v>573</v>
      </c>
      <c r="C218" t="s">
        <v>595</v>
      </c>
      <c r="D218" t="s">
        <v>563</v>
      </c>
      <c r="E218" t="s">
        <v>586</v>
      </c>
      <c r="F218" t="s">
        <v>587</v>
      </c>
      <c r="G218" t="s">
        <v>33</v>
      </c>
      <c r="H218" t="s">
        <v>588</v>
      </c>
      <c r="I218" t="s">
        <v>598</v>
      </c>
      <c r="J218" t="s">
        <v>75</v>
      </c>
      <c r="K218" t="s">
        <v>37</v>
      </c>
      <c r="L218" s="13">
        <v>1</v>
      </c>
      <c r="M218" t="s">
        <v>590</v>
      </c>
      <c r="N218" t="s">
        <v>77</v>
      </c>
      <c r="O218" t="s">
        <v>78</v>
      </c>
      <c r="P218" t="s">
        <v>136</v>
      </c>
      <c r="Q218" t="s">
        <v>42</v>
      </c>
      <c r="R218" t="s">
        <v>42</v>
      </c>
      <c r="S218" t="s">
        <v>43</v>
      </c>
      <c r="T218" t="s">
        <v>44</v>
      </c>
      <c r="U218" t="s">
        <v>125</v>
      </c>
      <c r="V218" t="s">
        <v>125</v>
      </c>
      <c r="W218" t="s">
        <v>597</v>
      </c>
      <c r="X218" t="s">
        <v>582</v>
      </c>
      <c r="Y218" t="s">
        <v>583</v>
      </c>
      <c r="Z218" t="s">
        <v>584</v>
      </c>
      <c r="AA218" t="s">
        <v>585</v>
      </c>
      <c r="AB218" s="14">
        <v>68.375</v>
      </c>
      <c r="AC218" s="15">
        <v>150</v>
      </c>
    </row>
    <row r="219" spans="1:29">
      <c r="A219" t="s">
        <v>572</v>
      </c>
      <c r="B219" t="s">
        <v>573</v>
      </c>
      <c r="C219" t="s">
        <v>595</v>
      </c>
      <c r="D219" t="s">
        <v>563</v>
      </c>
      <c r="E219" t="s">
        <v>599</v>
      </c>
      <c r="F219" t="s">
        <v>600</v>
      </c>
      <c r="G219" t="s">
        <v>33</v>
      </c>
      <c r="H219" t="s">
        <v>601</v>
      </c>
      <c r="I219" t="s">
        <v>602</v>
      </c>
      <c r="J219" t="s">
        <v>75</v>
      </c>
      <c r="K219" t="s">
        <v>37</v>
      </c>
      <c r="L219" s="13">
        <v>1</v>
      </c>
      <c r="M219" t="s">
        <v>603</v>
      </c>
      <c r="N219" t="s">
        <v>77</v>
      </c>
      <c r="O219" t="s">
        <v>78</v>
      </c>
      <c r="P219" t="s">
        <v>136</v>
      </c>
      <c r="Q219" t="s">
        <v>42</v>
      </c>
      <c r="R219" t="s">
        <v>42</v>
      </c>
      <c r="S219" t="s">
        <v>43</v>
      </c>
      <c r="T219" t="s">
        <v>44</v>
      </c>
      <c r="U219" t="s">
        <v>125</v>
      </c>
      <c r="V219" t="s">
        <v>125</v>
      </c>
      <c r="W219" t="s">
        <v>597</v>
      </c>
      <c r="X219" t="s">
        <v>582</v>
      </c>
      <c r="Y219" t="s">
        <v>583</v>
      </c>
      <c r="Z219" t="s">
        <v>584</v>
      </c>
      <c r="AA219" t="s">
        <v>585</v>
      </c>
      <c r="AB219" s="14">
        <v>67.025</v>
      </c>
      <c r="AC219" s="15">
        <v>184</v>
      </c>
    </row>
    <row r="220" spans="1:29">
      <c r="A220" t="s">
        <v>572</v>
      </c>
      <c r="B220" t="s">
        <v>573</v>
      </c>
      <c r="C220" t="s">
        <v>604</v>
      </c>
      <c r="D220" t="s">
        <v>563</v>
      </c>
      <c r="E220" t="s">
        <v>575</v>
      </c>
      <c r="F220" t="s">
        <v>576</v>
      </c>
      <c r="G220" t="s">
        <v>33</v>
      </c>
      <c r="H220" t="s">
        <v>577</v>
      </c>
      <c r="I220" t="s">
        <v>605</v>
      </c>
      <c r="J220" t="s">
        <v>75</v>
      </c>
      <c r="K220" t="s">
        <v>37</v>
      </c>
      <c r="L220" s="13">
        <v>2</v>
      </c>
      <c r="M220" t="s">
        <v>579</v>
      </c>
      <c r="N220" t="s">
        <v>77</v>
      </c>
      <c r="O220" t="s">
        <v>78</v>
      </c>
      <c r="P220" t="s">
        <v>136</v>
      </c>
      <c r="Q220" t="s">
        <v>42</v>
      </c>
      <c r="R220" t="s">
        <v>42</v>
      </c>
      <c r="S220" t="s">
        <v>43</v>
      </c>
      <c r="T220" t="s">
        <v>44</v>
      </c>
      <c r="U220" t="s">
        <v>285</v>
      </c>
      <c r="V220" t="s">
        <v>285</v>
      </c>
      <c r="W220" t="s">
        <v>597</v>
      </c>
      <c r="X220" t="s">
        <v>582</v>
      </c>
      <c r="Y220" t="s">
        <v>583</v>
      </c>
      <c r="Z220" t="s">
        <v>584</v>
      </c>
      <c r="AA220" t="s">
        <v>585</v>
      </c>
      <c r="AB220" s="14">
        <v>69.35</v>
      </c>
      <c r="AC220" s="15">
        <v>139</v>
      </c>
    </row>
    <row r="221" spans="1:29">
      <c r="A221" t="s">
        <v>572</v>
      </c>
      <c r="B221" t="s">
        <v>573</v>
      </c>
      <c r="C221" t="s">
        <v>604</v>
      </c>
      <c r="D221" t="s">
        <v>563</v>
      </c>
      <c r="E221" t="s">
        <v>586</v>
      </c>
      <c r="F221" t="s">
        <v>587</v>
      </c>
      <c r="G221" t="s">
        <v>33</v>
      </c>
      <c r="H221" t="s">
        <v>588</v>
      </c>
      <c r="I221" t="s">
        <v>606</v>
      </c>
      <c r="J221" t="s">
        <v>75</v>
      </c>
      <c r="K221" t="s">
        <v>37</v>
      </c>
      <c r="L221" s="13">
        <v>1</v>
      </c>
      <c r="M221" t="s">
        <v>590</v>
      </c>
      <c r="N221" t="s">
        <v>77</v>
      </c>
      <c r="O221" t="s">
        <v>78</v>
      </c>
      <c r="P221" t="s">
        <v>136</v>
      </c>
      <c r="Q221" t="s">
        <v>42</v>
      </c>
      <c r="R221" t="s">
        <v>42</v>
      </c>
      <c r="S221" t="s">
        <v>43</v>
      </c>
      <c r="T221" t="s">
        <v>44</v>
      </c>
      <c r="U221" t="s">
        <v>285</v>
      </c>
      <c r="V221" t="s">
        <v>285</v>
      </c>
      <c r="W221" t="s">
        <v>597</v>
      </c>
      <c r="X221" t="s">
        <v>582</v>
      </c>
      <c r="Y221" t="s">
        <v>583</v>
      </c>
      <c r="Z221" t="s">
        <v>584</v>
      </c>
      <c r="AA221" t="s">
        <v>585</v>
      </c>
      <c r="AB221" s="14">
        <v>68.775</v>
      </c>
      <c r="AC221" s="15">
        <v>190</v>
      </c>
    </row>
    <row r="222" spans="1:29">
      <c r="A222" t="s">
        <v>572</v>
      </c>
      <c r="B222" t="s">
        <v>573</v>
      </c>
      <c r="C222" t="s">
        <v>604</v>
      </c>
      <c r="D222" t="s">
        <v>563</v>
      </c>
      <c r="E222" t="s">
        <v>591</v>
      </c>
      <c r="F222" t="s">
        <v>592</v>
      </c>
      <c r="G222" t="s">
        <v>33</v>
      </c>
      <c r="H222" t="s">
        <v>593</v>
      </c>
      <c r="I222" t="s">
        <v>607</v>
      </c>
      <c r="J222" t="s">
        <v>75</v>
      </c>
      <c r="K222" t="s">
        <v>37</v>
      </c>
      <c r="L222" s="13">
        <v>2</v>
      </c>
      <c r="M222" t="s">
        <v>522</v>
      </c>
      <c r="N222" t="s">
        <v>77</v>
      </c>
      <c r="O222" t="s">
        <v>78</v>
      </c>
      <c r="P222" t="s">
        <v>136</v>
      </c>
      <c r="Q222" t="s">
        <v>42</v>
      </c>
      <c r="R222" t="s">
        <v>42</v>
      </c>
      <c r="S222" t="s">
        <v>43</v>
      </c>
      <c r="T222" t="s">
        <v>44</v>
      </c>
      <c r="U222" t="s">
        <v>285</v>
      </c>
      <c r="V222" t="s">
        <v>285</v>
      </c>
      <c r="W222" t="s">
        <v>597</v>
      </c>
      <c r="X222" t="s">
        <v>582</v>
      </c>
      <c r="Y222" t="s">
        <v>583</v>
      </c>
      <c r="Z222" t="s">
        <v>584</v>
      </c>
      <c r="AA222" t="s">
        <v>585</v>
      </c>
      <c r="AB222" s="14">
        <v>60.275</v>
      </c>
      <c r="AC222" s="15">
        <v>107</v>
      </c>
    </row>
    <row r="223" spans="1:29">
      <c r="A223" t="s">
        <v>572</v>
      </c>
      <c r="B223" t="s">
        <v>573</v>
      </c>
      <c r="C223" t="s">
        <v>604</v>
      </c>
      <c r="D223" t="s">
        <v>563</v>
      </c>
      <c r="E223" t="s">
        <v>591</v>
      </c>
      <c r="F223" t="s">
        <v>608</v>
      </c>
      <c r="G223" t="s">
        <v>33</v>
      </c>
      <c r="H223" t="s">
        <v>609</v>
      </c>
      <c r="I223" t="s">
        <v>610</v>
      </c>
      <c r="J223" t="s">
        <v>75</v>
      </c>
      <c r="K223" t="s">
        <v>37</v>
      </c>
      <c r="L223" s="13">
        <v>1</v>
      </c>
      <c r="M223" t="s">
        <v>611</v>
      </c>
      <c r="N223" t="s">
        <v>77</v>
      </c>
      <c r="O223" t="s">
        <v>78</v>
      </c>
      <c r="P223" t="s">
        <v>136</v>
      </c>
      <c r="Q223" t="s">
        <v>42</v>
      </c>
      <c r="R223" t="s">
        <v>42</v>
      </c>
      <c r="S223" t="s">
        <v>43</v>
      </c>
      <c r="T223" t="s">
        <v>44</v>
      </c>
      <c r="U223" t="s">
        <v>285</v>
      </c>
      <c r="V223" t="s">
        <v>285</v>
      </c>
      <c r="W223" t="s">
        <v>597</v>
      </c>
      <c r="X223" t="s">
        <v>582</v>
      </c>
      <c r="Y223" t="s">
        <v>583</v>
      </c>
      <c r="Z223" t="s">
        <v>584</v>
      </c>
      <c r="AA223" t="s">
        <v>585</v>
      </c>
      <c r="AB223" s="14">
        <v>65.7</v>
      </c>
      <c r="AC223" s="15">
        <v>72</v>
      </c>
    </row>
    <row r="224" spans="1:29">
      <c r="A224" t="s">
        <v>572</v>
      </c>
      <c r="B224" t="s">
        <v>573</v>
      </c>
      <c r="C224" t="s">
        <v>612</v>
      </c>
      <c r="D224" t="s">
        <v>563</v>
      </c>
      <c r="E224" t="s">
        <v>575</v>
      </c>
      <c r="F224" t="s">
        <v>576</v>
      </c>
      <c r="G224" t="s">
        <v>33</v>
      </c>
      <c r="H224" t="s">
        <v>577</v>
      </c>
      <c r="I224" t="s">
        <v>613</v>
      </c>
      <c r="J224" t="s">
        <v>75</v>
      </c>
      <c r="K224" t="s">
        <v>37</v>
      </c>
      <c r="L224" s="13">
        <v>2</v>
      </c>
      <c r="M224" t="s">
        <v>579</v>
      </c>
      <c r="N224" t="s">
        <v>77</v>
      </c>
      <c r="O224" t="s">
        <v>78</v>
      </c>
      <c r="P224" t="s">
        <v>136</v>
      </c>
      <c r="Q224" t="s">
        <v>42</v>
      </c>
      <c r="R224" t="s">
        <v>42</v>
      </c>
      <c r="S224" t="s">
        <v>43</v>
      </c>
      <c r="T224" t="s">
        <v>44</v>
      </c>
      <c r="U224" t="s">
        <v>278</v>
      </c>
      <c r="V224" t="s">
        <v>278</v>
      </c>
      <c r="W224" t="s">
        <v>614</v>
      </c>
      <c r="X224" t="s">
        <v>582</v>
      </c>
      <c r="Y224" t="s">
        <v>583</v>
      </c>
      <c r="Z224" t="s">
        <v>584</v>
      </c>
      <c r="AA224" t="s">
        <v>585</v>
      </c>
      <c r="AB224" s="14">
        <v>64.975</v>
      </c>
      <c r="AC224" s="15">
        <v>25</v>
      </c>
    </row>
    <row r="225" spans="1:29">
      <c r="A225" t="s">
        <v>572</v>
      </c>
      <c r="B225" t="s">
        <v>573</v>
      </c>
      <c r="C225" t="s">
        <v>612</v>
      </c>
      <c r="D225" t="s">
        <v>563</v>
      </c>
      <c r="E225" t="s">
        <v>586</v>
      </c>
      <c r="F225" t="s">
        <v>587</v>
      </c>
      <c r="G225" t="s">
        <v>33</v>
      </c>
      <c r="H225" t="s">
        <v>577</v>
      </c>
      <c r="I225" t="s">
        <v>615</v>
      </c>
      <c r="J225" t="s">
        <v>75</v>
      </c>
      <c r="K225" t="s">
        <v>37</v>
      </c>
      <c r="L225" s="13">
        <v>1</v>
      </c>
      <c r="M225" t="s">
        <v>590</v>
      </c>
      <c r="N225" t="s">
        <v>77</v>
      </c>
      <c r="O225" t="s">
        <v>78</v>
      </c>
      <c r="P225" t="s">
        <v>136</v>
      </c>
      <c r="Q225" t="s">
        <v>42</v>
      </c>
      <c r="R225" t="s">
        <v>42</v>
      </c>
      <c r="S225" t="s">
        <v>43</v>
      </c>
      <c r="T225" t="s">
        <v>44</v>
      </c>
      <c r="U225" t="s">
        <v>278</v>
      </c>
      <c r="V225" t="s">
        <v>278</v>
      </c>
      <c r="W225" t="s">
        <v>614</v>
      </c>
      <c r="X225" t="s">
        <v>582</v>
      </c>
      <c r="Y225" t="s">
        <v>583</v>
      </c>
      <c r="Z225" t="s">
        <v>584</v>
      </c>
      <c r="AA225" t="s">
        <v>585</v>
      </c>
      <c r="AB225" s="14">
        <v>61.8</v>
      </c>
      <c r="AC225" s="15">
        <v>24</v>
      </c>
    </row>
    <row r="226" spans="1:29">
      <c r="A226" t="s">
        <v>616</v>
      </c>
      <c r="B226" t="s">
        <v>617</v>
      </c>
      <c r="C226" t="s">
        <v>617</v>
      </c>
      <c r="D226" t="s">
        <v>563</v>
      </c>
      <c r="E226" t="s">
        <v>618</v>
      </c>
      <c r="F226" t="s">
        <v>132</v>
      </c>
      <c r="G226" t="s">
        <v>208</v>
      </c>
      <c r="H226" t="s">
        <v>619</v>
      </c>
      <c r="I226" t="s">
        <v>620</v>
      </c>
      <c r="J226" t="s">
        <v>512</v>
      </c>
      <c r="K226" t="s">
        <v>513</v>
      </c>
      <c r="L226" s="13">
        <v>1</v>
      </c>
      <c r="M226" t="s">
        <v>621</v>
      </c>
      <c r="N226" t="s">
        <v>77</v>
      </c>
      <c r="O226" t="s">
        <v>78</v>
      </c>
      <c r="P226" t="s">
        <v>523</v>
      </c>
      <c r="Q226" t="s">
        <v>67</v>
      </c>
      <c r="R226" t="s">
        <v>42</v>
      </c>
      <c r="S226" t="s">
        <v>43</v>
      </c>
      <c r="T226" t="s">
        <v>622</v>
      </c>
      <c r="U226" t="s">
        <v>45</v>
      </c>
      <c r="V226" t="s">
        <v>45</v>
      </c>
      <c r="W226" t="s">
        <v>623</v>
      </c>
      <c r="X226" t="s">
        <v>624</v>
      </c>
      <c r="Y226" t="s">
        <v>625</v>
      </c>
      <c r="AB226" s="14">
        <v>136.1</v>
      </c>
      <c r="AC226" s="15">
        <v>123</v>
      </c>
    </row>
    <row r="227" spans="1:29">
      <c r="A227" t="s">
        <v>616</v>
      </c>
      <c r="B227" t="s">
        <v>617</v>
      </c>
      <c r="C227" t="s">
        <v>617</v>
      </c>
      <c r="D227" t="s">
        <v>563</v>
      </c>
      <c r="E227" t="s">
        <v>626</v>
      </c>
      <c r="F227" t="s">
        <v>132</v>
      </c>
      <c r="G227" t="s">
        <v>208</v>
      </c>
      <c r="H227" t="s">
        <v>627</v>
      </c>
      <c r="I227" t="s">
        <v>628</v>
      </c>
      <c r="J227" t="s">
        <v>512</v>
      </c>
      <c r="K227" t="s">
        <v>513</v>
      </c>
      <c r="L227" s="13">
        <v>1</v>
      </c>
      <c r="M227" t="s">
        <v>629</v>
      </c>
      <c r="N227" t="s">
        <v>220</v>
      </c>
      <c r="O227" t="s">
        <v>78</v>
      </c>
      <c r="P227" t="s">
        <v>136</v>
      </c>
      <c r="Q227" t="s">
        <v>67</v>
      </c>
      <c r="R227" t="s">
        <v>42</v>
      </c>
      <c r="S227" t="s">
        <v>43</v>
      </c>
      <c r="T227" t="s">
        <v>622</v>
      </c>
      <c r="U227" t="s">
        <v>45</v>
      </c>
      <c r="V227" t="s">
        <v>45</v>
      </c>
      <c r="X227" t="s">
        <v>624</v>
      </c>
      <c r="Y227" t="s">
        <v>625</v>
      </c>
      <c r="AB227" s="14">
        <v>130</v>
      </c>
      <c r="AC227" s="15">
        <v>53</v>
      </c>
    </row>
  </sheetData>
  <autoFilter ref="A1:AC227">
    <extLst/>
  </autoFilter>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27"/>
  <sheetViews>
    <sheetView zoomScale="175" zoomScaleNormal="175" topLeftCell="D1" workbookViewId="0">
      <pane ySplit="1" topLeftCell="A207" activePane="bottomLeft" state="frozen"/>
      <selection/>
      <selection pane="bottomLeft" activeCell="AF219" sqref="AF219"/>
    </sheetView>
  </sheetViews>
  <sheetFormatPr defaultColWidth="9" defaultRowHeight="13.5"/>
  <cols>
    <col min="2" max="2" width="31.25" customWidth="1"/>
    <col min="3" max="3" width="23.875" customWidth="1"/>
    <col min="4" max="4" width="39.625" hidden="1" customWidth="1"/>
    <col min="5" max="5" width="47.375" customWidth="1"/>
    <col min="6" max="6" width="34.75" hidden="1" customWidth="1"/>
    <col min="7" max="7" width="23.875" hidden="1" customWidth="1"/>
    <col min="8" max="8" width="153.375" hidden="1" customWidth="1"/>
    <col min="9" max="9" width="12.125" customWidth="1"/>
    <col min="10" max="10" width="14.875" hidden="1" customWidth="1"/>
    <col min="11" max="11" width="19.625" hidden="1" customWidth="1"/>
    <col min="12" max="12" width="8.625" customWidth="1"/>
    <col min="13" max="13" width="175.625" hidden="1" customWidth="1"/>
    <col min="14" max="14" width="14.875" hidden="1" customWidth="1"/>
    <col min="15" max="15" width="20.25" hidden="1" customWidth="1"/>
    <col min="16" max="17" width="16.625" hidden="1" customWidth="1"/>
    <col min="18" max="18" width="119.875" hidden="1" customWidth="1"/>
    <col min="19" max="20" width="8.625" hidden="1" customWidth="1"/>
    <col min="21" max="22" width="23.875" hidden="1" customWidth="1"/>
    <col min="23" max="23" width="255.625" hidden="1" customWidth="1"/>
    <col min="24" max="24" width="36.25" hidden="1" customWidth="1"/>
    <col min="25" max="26" width="11.625" hidden="1" customWidth="1"/>
    <col min="27" max="27" width="9" hidden="1" customWidth="1"/>
    <col min="28" max="28" width="12.875" customWidth="1"/>
  </cols>
  <sheetData>
    <row r="1" ht="54" customHeight="1" spans="1:30">
      <c r="A1" s="1" t="s">
        <v>0</v>
      </c>
      <c r="B1" s="1" t="s">
        <v>1</v>
      </c>
      <c r="C1" s="1" t="s">
        <v>2</v>
      </c>
      <c r="D1" s="1" t="s">
        <v>3</v>
      </c>
      <c r="E1" s="1" t="s">
        <v>4</v>
      </c>
      <c r="F1" s="1" t="s">
        <v>5</v>
      </c>
      <c r="G1" s="1" t="s">
        <v>6</v>
      </c>
      <c r="H1" s="1" t="s">
        <v>7</v>
      </c>
      <c r="I1" s="1" t="s">
        <v>8</v>
      </c>
      <c r="J1" s="1" t="s">
        <v>9</v>
      </c>
      <c r="K1" s="1" t="s">
        <v>10</v>
      </c>
      <c r="L1" s="3"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7"/>
      <c r="AB1" t="s">
        <v>630</v>
      </c>
      <c r="AC1" t="s">
        <v>631</v>
      </c>
      <c r="AD1" t="s">
        <v>632</v>
      </c>
    </row>
    <row r="2" spans="1:30">
      <c r="A2" s="2" t="s">
        <v>28</v>
      </c>
      <c r="B2" s="2" t="s">
        <v>29</v>
      </c>
      <c r="C2" s="2" t="s">
        <v>29</v>
      </c>
      <c r="D2" s="2" t="s">
        <v>30</v>
      </c>
      <c r="E2" s="2" t="s">
        <v>31</v>
      </c>
      <c r="F2" s="2" t="s">
        <v>32</v>
      </c>
      <c r="G2" s="2" t="s">
        <v>33</v>
      </c>
      <c r="H2" s="2" t="s">
        <v>34</v>
      </c>
      <c r="I2" s="20" t="s">
        <v>35</v>
      </c>
      <c r="J2" s="2" t="s">
        <v>36</v>
      </c>
      <c r="K2" s="2" t="s">
        <v>37</v>
      </c>
      <c r="L2" s="4">
        <v>1</v>
      </c>
      <c r="M2" s="2" t="s">
        <v>38</v>
      </c>
      <c r="N2" s="2" t="s">
        <v>39</v>
      </c>
      <c r="O2" s="2" t="s">
        <v>40</v>
      </c>
      <c r="P2" s="2" t="s">
        <v>41</v>
      </c>
      <c r="Q2" s="2" t="s">
        <v>42</v>
      </c>
      <c r="R2" s="2" t="s">
        <v>42</v>
      </c>
      <c r="S2" s="2" t="s">
        <v>43</v>
      </c>
      <c r="T2" s="2" t="s">
        <v>44</v>
      </c>
      <c r="U2" s="2" t="s">
        <v>45</v>
      </c>
      <c r="V2" s="2" t="s">
        <v>45</v>
      </c>
      <c r="W2" s="2" t="s">
        <v>633</v>
      </c>
      <c r="X2" s="2" t="s">
        <v>47</v>
      </c>
      <c r="Y2" s="2" t="s">
        <v>48</v>
      </c>
      <c r="Z2" s="2"/>
      <c r="AA2" s="7"/>
      <c r="AB2">
        <f>VLOOKUP(I2,[1]进面分!$D$2:$E$224,2,0)</f>
        <v>65.96</v>
      </c>
      <c r="AC2">
        <v>21</v>
      </c>
      <c r="AD2">
        <v>18</v>
      </c>
    </row>
    <row r="3" spans="1:30">
      <c r="A3" s="2" t="s">
        <v>28</v>
      </c>
      <c r="B3" s="2" t="s">
        <v>29</v>
      </c>
      <c r="C3" s="2" t="s">
        <v>29</v>
      </c>
      <c r="D3" s="2" t="s">
        <v>30</v>
      </c>
      <c r="E3" s="2" t="s">
        <v>31</v>
      </c>
      <c r="F3" s="2" t="s">
        <v>32</v>
      </c>
      <c r="G3" s="2" t="s">
        <v>33</v>
      </c>
      <c r="H3" s="2" t="s">
        <v>49</v>
      </c>
      <c r="I3" s="2" t="s">
        <v>50</v>
      </c>
      <c r="J3" s="2" t="s">
        <v>36</v>
      </c>
      <c r="K3" s="2" t="s">
        <v>37</v>
      </c>
      <c r="L3" s="4">
        <v>1</v>
      </c>
      <c r="M3" s="2" t="s">
        <v>51</v>
      </c>
      <c r="N3" s="2" t="s">
        <v>39</v>
      </c>
      <c r="O3" s="2" t="s">
        <v>40</v>
      </c>
      <c r="P3" s="2" t="s">
        <v>41</v>
      </c>
      <c r="Q3" s="2" t="s">
        <v>42</v>
      </c>
      <c r="R3" s="2" t="s">
        <v>42</v>
      </c>
      <c r="S3" s="2" t="s">
        <v>43</v>
      </c>
      <c r="T3" s="2" t="s">
        <v>44</v>
      </c>
      <c r="U3" s="2" t="s">
        <v>45</v>
      </c>
      <c r="V3" s="2" t="s">
        <v>45</v>
      </c>
      <c r="W3" s="2" t="s">
        <v>46</v>
      </c>
      <c r="X3" s="2" t="s">
        <v>47</v>
      </c>
      <c r="Y3" s="2" t="s">
        <v>48</v>
      </c>
      <c r="Z3" s="2"/>
      <c r="AA3" s="7"/>
      <c r="AB3">
        <f>VLOOKUP(I3,[1]进面分!$D$2:$E$224,2,0)</f>
        <v>58.61</v>
      </c>
      <c r="AC3">
        <v>9</v>
      </c>
      <c r="AD3">
        <v>7</v>
      </c>
    </row>
    <row r="4" spans="1:30">
      <c r="A4" s="2" t="s">
        <v>28</v>
      </c>
      <c r="B4" s="2" t="s">
        <v>29</v>
      </c>
      <c r="C4" s="2" t="s">
        <v>29</v>
      </c>
      <c r="D4" s="2" t="s">
        <v>30</v>
      </c>
      <c r="E4" s="2" t="s">
        <v>31</v>
      </c>
      <c r="F4" s="2" t="s">
        <v>32</v>
      </c>
      <c r="G4" s="2" t="s">
        <v>33</v>
      </c>
      <c r="H4" s="2" t="s">
        <v>52</v>
      </c>
      <c r="I4" s="2" t="s">
        <v>53</v>
      </c>
      <c r="J4" s="2" t="s">
        <v>36</v>
      </c>
      <c r="K4" s="2" t="s">
        <v>37</v>
      </c>
      <c r="L4" s="4">
        <v>2</v>
      </c>
      <c r="M4" s="2" t="s">
        <v>54</v>
      </c>
      <c r="N4" s="2" t="s">
        <v>39</v>
      </c>
      <c r="O4" s="2" t="s">
        <v>40</v>
      </c>
      <c r="P4" s="2" t="s">
        <v>41</v>
      </c>
      <c r="Q4" s="2" t="s">
        <v>42</v>
      </c>
      <c r="R4" s="2" t="s">
        <v>42</v>
      </c>
      <c r="S4" s="2" t="s">
        <v>43</v>
      </c>
      <c r="T4" s="2" t="s">
        <v>44</v>
      </c>
      <c r="U4" s="2" t="s">
        <v>45</v>
      </c>
      <c r="V4" s="2" t="s">
        <v>45</v>
      </c>
      <c r="W4" s="2" t="s">
        <v>634</v>
      </c>
      <c r="X4" s="2" t="s">
        <v>47</v>
      </c>
      <c r="Y4" s="2" t="s">
        <v>48</v>
      </c>
      <c r="Z4" s="2"/>
      <c r="AA4" s="7"/>
      <c r="AB4">
        <f>VLOOKUP(I4,[1]进面分!$D$2:$E$224,2,0)</f>
        <v>55.54</v>
      </c>
      <c r="AC4">
        <v>8</v>
      </c>
      <c r="AD4">
        <v>8</v>
      </c>
    </row>
    <row r="5" spans="1:30">
      <c r="A5" s="2" t="s">
        <v>28</v>
      </c>
      <c r="B5" s="2" t="s">
        <v>29</v>
      </c>
      <c r="C5" s="2" t="s">
        <v>29</v>
      </c>
      <c r="D5" s="2" t="s">
        <v>30</v>
      </c>
      <c r="E5" s="2" t="s">
        <v>31</v>
      </c>
      <c r="F5" s="2" t="s">
        <v>32</v>
      </c>
      <c r="G5" s="2" t="s">
        <v>33</v>
      </c>
      <c r="H5" s="2" t="s">
        <v>56</v>
      </c>
      <c r="I5" s="2" t="s">
        <v>57</v>
      </c>
      <c r="J5" s="2" t="s">
        <v>36</v>
      </c>
      <c r="K5" s="2" t="s">
        <v>37</v>
      </c>
      <c r="L5" s="4">
        <v>2</v>
      </c>
      <c r="M5" s="2" t="s">
        <v>58</v>
      </c>
      <c r="N5" s="2" t="s">
        <v>39</v>
      </c>
      <c r="O5" s="2" t="s">
        <v>40</v>
      </c>
      <c r="P5" s="2" t="s">
        <v>41</v>
      </c>
      <c r="Q5" s="2" t="s">
        <v>42</v>
      </c>
      <c r="R5" s="2" t="s">
        <v>42</v>
      </c>
      <c r="S5" s="2" t="s">
        <v>43</v>
      </c>
      <c r="T5" s="2" t="s">
        <v>44</v>
      </c>
      <c r="U5" s="2" t="s">
        <v>45</v>
      </c>
      <c r="V5" s="2" t="s">
        <v>45</v>
      </c>
      <c r="W5" s="2" t="s">
        <v>634</v>
      </c>
      <c r="X5" s="2" t="s">
        <v>47</v>
      </c>
      <c r="Y5" s="2" t="s">
        <v>48</v>
      </c>
      <c r="Z5" s="2"/>
      <c r="AA5" s="7"/>
      <c r="AB5">
        <f>VLOOKUP(I5,[1]进面分!$D$2:$E$224,2,0)</f>
        <v>65.52</v>
      </c>
      <c r="AC5">
        <v>76</v>
      </c>
      <c r="AD5">
        <v>74</v>
      </c>
    </row>
    <row r="6" spans="1:30">
      <c r="A6" s="2" t="s">
        <v>28</v>
      </c>
      <c r="B6" s="2" t="s">
        <v>29</v>
      </c>
      <c r="C6" s="2" t="s">
        <v>29</v>
      </c>
      <c r="D6" s="2" t="s">
        <v>30</v>
      </c>
      <c r="E6" s="2" t="s">
        <v>31</v>
      </c>
      <c r="F6" s="2" t="s">
        <v>32</v>
      </c>
      <c r="G6" s="2" t="s">
        <v>33</v>
      </c>
      <c r="H6" s="2" t="s">
        <v>59</v>
      </c>
      <c r="I6" s="2" t="s">
        <v>60</v>
      </c>
      <c r="J6" s="2" t="s">
        <v>36</v>
      </c>
      <c r="K6" s="2" t="s">
        <v>37</v>
      </c>
      <c r="L6" s="4">
        <v>1</v>
      </c>
      <c r="M6" s="2" t="s">
        <v>61</v>
      </c>
      <c r="N6" s="2" t="s">
        <v>39</v>
      </c>
      <c r="O6" s="2" t="s">
        <v>40</v>
      </c>
      <c r="P6" s="2" t="s">
        <v>41</v>
      </c>
      <c r="Q6" s="2" t="s">
        <v>42</v>
      </c>
      <c r="R6" s="2" t="s">
        <v>42</v>
      </c>
      <c r="S6" s="2" t="s">
        <v>43</v>
      </c>
      <c r="T6" s="2" t="s">
        <v>44</v>
      </c>
      <c r="U6" s="2" t="s">
        <v>45</v>
      </c>
      <c r="V6" s="2" t="s">
        <v>45</v>
      </c>
      <c r="W6" s="2" t="s">
        <v>46</v>
      </c>
      <c r="X6" s="2" t="s">
        <v>47</v>
      </c>
      <c r="Y6" s="2" t="s">
        <v>48</v>
      </c>
      <c r="Z6" s="2"/>
      <c r="AA6" s="7"/>
      <c r="AB6">
        <f>VLOOKUP(I6,[1]进面分!$D$2:$E$224,2,0)</f>
        <v>64.27</v>
      </c>
      <c r="AC6">
        <v>41</v>
      </c>
      <c r="AD6">
        <v>34</v>
      </c>
    </row>
    <row r="7" spans="1:30">
      <c r="A7" s="2" t="s">
        <v>28</v>
      </c>
      <c r="B7" s="2" t="s">
        <v>29</v>
      </c>
      <c r="C7" s="2" t="s">
        <v>29</v>
      </c>
      <c r="D7" s="2" t="s">
        <v>30</v>
      </c>
      <c r="E7" s="2" t="s">
        <v>31</v>
      </c>
      <c r="F7" s="2" t="s">
        <v>32</v>
      </c>
      <c r="G7" s="2" t="s">
        <v>33</v>
      </c>
      <c r="H7" s="2" t="s">
        <v>62</v>
      </c>
      <c r="I7" s="2" t="s">
        <v>63</v>
      </c>
      <c r="J7" s="2" t="s">
        <v>36</v>
      </c>
      <c r="K7" s="2" t="s">
        <v>37</v>
      </c>
      <c r="L7" s="4">
        <v>2</v>
      </c>
      <c r="M7" s="2" t="s">
        <v>64</v>
      </c>
      <c r="N7" s="2" t="s">
        <v>39</v>
      </c>
      <c r="O7" s="2" t="s">
        <v>40</v>
      </c>
      <c r="P7" s="2" t="s">
        <v>41</v>
      </c>
      <c r="Q7" s="2" t="s">
        <v>42</v>
      </c>
      <c r="R7" s="2" t="s">
        <v>42</v>
      </c>
      <c r="S7" s="2" t="s">
        <v>43</v>
      </c>
      <c r="T7" s="2" t="s">
        <v>44</v>
      </c>
      <c r="U7" s="2" t="s">
        <v>45</v>
      </c>
      <c r="V7" s="2" t="s">
        <v>45</v>
      </c>
      <c r="W7" s="2" t="s">
        <v>634</v>
      </c>
      <c r="X7" s="2" t="s">
        <v>47</v>
      </c>
      <c r="Y7" s="2" t="s">
        <v>48</v>
      </c>
      <c r="Z7" s="2"/>
      <c r="AA7" s="7"/>
      <c r="AB7">
        <f>VLOOKUP(I7,[1]进面分!$D$2:$E$224,2,0)</f>
        <v>63.73</v>
      </c>
      <c r="AC7">
        <v>24</v>
      </c>
      <c r="AD7">
        <v>22</v>
      </c>
    </row>
    <row r="8" spans="1:30">
      <c r="A8" s="2" t="s">
        <v>28</v>
      </c>
      <c r="B8" s="2" t="s">
        <v>29</v>
      </c>
      <c r="C8" s="2" t="s">
        <v>29</v>
      </c>
      <c r="D8" s="2" t="s">
        <v>30</v>
      </c>
      <c r="E8" s="2" t="s">
        <v>31</v>
      </c>
      <c r="F8" s="2" t="s">
        <v>32</v>
      </c>
      <c r="G8" s="2" t="s">
        <v>33</v>
      </c>
      <c r="H8" s="2" t="s">
        <v>62</v>
      </c>
      <c r="I8" s="2" t="s">
        <v>65</v>
      </c>
      <c r="J8" s="2" t="s">
        <v>36</v>
      </c>
      <c r="K8" s="2" t="s">
        <v>37</v>
      </c>
      <c r="L8" s="4">
        <v>1</v>
      </c>
      <c r="M8" s="2" t="s">
        <v>66</v>
      </c>
      <c r="N8" s="2" t="s">
        <v>39</v>
      </c>
      <c r="O8" s="2" t="s">
        <v>40</v>
      </c>
      <c r="P8" s="2" t="s">
        <v>41</v>
      </c>
      <c r="Q8" s="2" t="s">
        <v>67</v>
      </c>
      <c r="R8" s="5" t="s">
        <v>635</v>
      </c>
      <c r="S8" s="2" t="s">
        <v>43</v>
      </c>
      <c r="T8" s="2" t="s">
        <v>44</v>
      </c>
      <c r="U8" s="2" t="s">
        <v>45</v>
      </c>
      <c r="V8" s="2" t="s">
        <v>45</v>
      </c>
      <c r="W8" s="2" t="s">
        <v>69</v>
      </c>
      <c r="X8" s="2" t="s">
        <v>47</v>
      </c>
      <c r="Y8" s="2" t="s">
        <v>48</v>
      </c>
      <c r="Z8" s="2"/>
      <c r="AA8" s="7"/>
      <c r="AB8" t="e">
        <f>VLOOKUP(I8,[1]进面分!$D$2:$E$224,2,0)</f>
        <v>#N/A</v>
      </c>
      <c r="AC8">
        <v>1</v>
      </c>
      <c r="AD8">
        <v>1</v>
      </c>
    </row>
    <row r="9" ht="14.25" spans="1:30">
      <c r="A9" s="2" t="s">
        <v>70</v>
      </c>
      <c r="B9" s="2" t="s">
        <v>71</v>
      </c>
      <c r="C9" s="2" t="s">
        <v>71</v>
      </c>
      <c r="D9" s="2" t="s">
        <v>30</v>
      </c>
      <c r="E9" s="2" t="s">
        <v>72</v>
      </c>
      <c r="F9" s="2" t="s">
        <v>32</v>
      </c>
      <c r="G9" s="2" t="s">
        <v>33</v>
      </c>
      <c r="H9" s="2" t="s">
        <v>73</v>
      </c>
      <c r="I9" s="2" t="s">
        <v>74</v>
      </c>
      <c r="J9" s="2" t="s">
        <v>75</v>
      </c>
      <c r="K9" s="2" t="s">
        <v>37</v>
      </c>
      <c r="L9" s="4">
        <v>1</v>
      </c>
      <c r="M9" s="2" t="s">
        <v>76</v>
      </c>
      <c r="N9" s="2" t="s">
        <v>77</v>
      </c>
      <c r="O9" s="2" t="s">
        <v>78</v>
      </c>
      <c r="P9" s="2" t="s">
        <v>41</v>
      </c>
      <c r="Q9" s="2" t="s">
        <v>42</v>
      </c>
      <c r="R9" s="2" t="s">
        <v>42</v>
      </c>
      <c r="S9" s="2" t="s">
        <v>43</v>
      </c>
      <c r="T9" s="2" t="s">
        <v>44</v>
      </c>
      <c r="U9" s="2" t="s">
        <v>45</v>
      </c>
      <c r="V9" s="2" t="s">
        <v>45</v>
      </c>
      <c r="W9" s="2" t="s">
        <v>79</v>
      </c>
      <c r="X9" s="2" t="s">
        <v>80</v>
      </c>
      <c r="Y9" s="2" t="s">
        <v>81</v>
      </c>
      <c r="Z9" s="2" t="s">
        <v>82</v>
      </c>
      <c r="AA9" s="7"/>
      <c r="AB9">
        <f>VLOOKUP(I9,[1]进面分!$D$2:$E$224,2,0)</f>
        <v>64.97</v>
      </c>
      <c r="AC9" s="8">
        <v>15</v>
      </c>
      <c r="AD9" s="8">
        <v>15</v>
      </c>
    </row>
    <row r="10" ht="14.25" spans="1:30">
      <c r="A10" s="2" t="s">
        <v>83</v>
      </c>
      <c r="B10" s="2" t="s">
        <v>84</v>
      </c>
      <c r="C10" s="2" t="s">
        <v>85</v>
      </c>
      <c r="D10" s="2" t="s">
        <v>30</v>
      </c>
      <c r="E10" s="2" t="s">
        <v>86</v>
      </c>
      <c r="F10" s="2" t="s">
        <v>32</v>
      </c>
      <c r="G10" s="2" t="s">
        <v>33</v>
      </c>
      <c r="H10" s="2" t="s">
        <v>87</v>
      </c>
      <c r="I10" s="2" t="s">
        <v>88</v>
      </c>
      <c r="J10" s="2" t="s">
        <v>36</v>
      </c>
      <c r="K10" s="2" t="s">
        <v>37</v>
      </c>
      <c r="L10" s="4">
        <v>5</v>
      </c>
      <c r="M10" s="2" t="s">
        <v>89</v>
      </c>
      <c r="N10" s="2" t="s">
        <v>77</v>
      </c>
      <c r="O10" s="2" t="s">
        <v>78</v>
      </c>
      <c r="P10" s="2" t="s">
        <v>41</v>
      </c>
      <c r="Q10" s="2" t="s">
        <v>42</v>
      </c>
      <c r="R10" s="2" t="s">
        <v>42</v>
      </c>
      <c r="S10" s="2" t="s">
        <v>43</v>
      </c>
      <c r="T10" s="2" t="s">
        <v>44</v>
      </c>
      <c r="U10" s="2" t="s">
        <v>45</v>
      </c>
      <c r="V10" s="2" t="s">
        <v>45</v>
      </c>
      <c r="W10" s="2" t="s">
        <v>636</v>
      </c>
      <c r="X10" s="2" t="s">
        <v>91</v>
      </c>
      <c r="Y10" s="2" t="s">
        <v>92</v>
      </c>
      <c r="Z10" s="2" t="s">
        <v>93</v>
      </c>
      <c r="AA10" s="7"/>
      <c r="AB10">
        <f>VLOOKUP(I10,[1]进面分!$D$2:$E$224,2,0)</f>
        <v>62.15</v>
      </c>
      <c r="AC10" s="8">
        <v>91</v>
      </c>
      <c r="AD10" s="8">
        <v>31</v>
      </c>
    </row>
    <row r="11" ht="14.25" spans="1:30">
      <c r="A11" s="2" t="s">
        <v>83</v>
      </c>
      <c r="B11" s="2" t="s">
        <v>84</v>
      </c>
      <c r="C11" s="2" t="s">
        <v>85</v>
      </c>
      <c r="D11" s="2" t="s">
        <v>30</v>
      </c>
      <c r="E11" s="2" t="s">
        <v>94</v>
      </c>
      <c r="F11" s="2" t="s">
        <v>32</v>
      </c>
      <c r="G11" s="2" t="s">
        <v>33</v>
      </c>
      <c r="H11" s="2" t="s">
        <v>87</v>
      </c>
      <c r="I11" s="2" t="s">
        <v>95</v>
      </c>
      <c r="J11" s="2" t="s">
        <v>36</v>
      </c>
      <c r="K11" s="2" t="s">
        <v>37</v>
      </c>
      <c r="L11" s="4">
        <v>1</v>
      </c>
      <c r="M11" s="2" t="s">
        <v>96</v>
      </c>
      <c r="N11" s="2" t="s">
        <v>77</v>
      </c>
      <c r="O11" s="2" t="s">
        <v>78</v>
      </c>
      <c r="P11" s="2" t="s">
        <v>41</v>
      </c>
      <c r="Q11" s="2" t="s">
        <v>42</v>
      </c>
      <c r="R11" s="2" t="s">
        <v>42</v>
      </c>
      <c r="S11" s="2" t="s">
        <v>43</v>
      </c>
      <c r="T11" s="2" t="s">
        <v>44</v>
      </c>
      <c r="U11" s="2" t="s">
        <v>45</v>
      </c>
      <c r="V11" s="2" t="s">
        <v>45</v>
      </c>
      <c r="W11" s="2" t="s">
        <v>636</v>
      </c>
      <c r="X11" s="2" t="s">
        <v>91</v>
      </c>
      <c r="Y11" s="2" t="s">
        <v>92</v>
      </c>
      <c r="Z11" s="2" t="s">
        <v>93</v>
      </c>
      <c r="AA11" s="7"/>
      <c r="AB11">
        <f>VLOOKUP(I11,[1]进面分!$D$2:$E$224,2,0)</f>
        <v>63.29</v>
      </c>
      <c r="AC11" s="9">
        <v>44</v>
      </c>
      <c r="AD11" s="9">
        <v>28</v>
      </c>
    </row>
    <row r="12" ht="14.25" spans="1:30">
      <c r="A12" s="2" t="s">
        <v>83</v>
      </c>
      <c r="B12" s="2" t="s">
        <v>84</v>
      </c>
      <c r="C12" s="2" t="s">
        <v>85</v>
      </c>
      <c r="D12" s="2" t="s">
        <v>30</v>
      </c>
      <c r="E12" s="2" t="s">
        <v>97</v>
      </c>
      <c r="F12" s="2" t="s">
        <v>32</v>
      </c>
      <c r="G12" s="2" t="s">
        <v>33</v>
      </c>
      <c r="H12" s="2" t="s">
        <v>87</v>
      </c>
      <c r="I12" s="2" t="s">
        <v>98</v>
      </c>
      <c r="J12" s="2" t="s">
        <v>36</v>
      </c>
      <c r="K12" s="2" t="s">
        <v>37</v>
      </c>
      <c r="L12" s="4">
        <v>2</v>
      </c>
      <c r="M12" s="2" t="s">
        <v>99</v>
      </c>
      <c r="N12" s="2" t="s">
        <v>77</v>
      </c>
      <c r="O12" s="2" t="s">
        <v>78</v>
      </c>
      <c r="P12" s="2" t="s">
        <v>41</v>
      </c>
      <c r="Q12" s="2" t="s">
        <v>100</v>
      </c>
      <c r="R12" s="2" t="s">
        <v>101</v>
      </c>
      <c r="S12" s="2" t="s">
        <v>43</v>
      </c>
      <c r="T12" s="2" t="s">
        <v>44</v>
      </c>
      <c r="U12" s="2" t="s">
        <v>45</v>
      </c>
      <c r="V12" s="2" t="s">
        <v>45</v>
      </c>
      <c r="W12" s="2" t="s">
        <v>102</v>
      </c>
      <c r="X12" s="2" t="s">
        <v>91</v>
      </c>
      <c r="Y12" s="2" t="s">
        <v>92</v>
      </c>
      <c r="Z12" s="2" t="s">
        <v>93</v>
      </c>
      <c r="AA12" s="7"/>
      <c r="AB12" t="e">
        <f>VLOOKUP(I12,[1]进面分!$D$2:$E$224,2,0)</f>
        <v>#N/A</v>
      </c>
      <c r="AC12" s="9">
        <v>0</v>
      </c>
      <c r="AD12" s="9">
        <v>0</v>
      </c>
    </row>
    <row r="13" ht="14.25" spans="1:30">
      <c r="A13" s="2" t="s">
        <v>83</v>
      </c>
      <c r="B13" s="2" t="s">
        <v>84</v>
      </c>
      <c r="C13" s="2" t="s">
        <v>85</v>
      </c>
      <c r="D13" s="2" t="s">
        <v>30</v>
      </c>
      <c r="E13" s="2" t="s">
        <v>104</v>
      </c>
      <c r="F13" s="2" t="s">
        <v>32</v>
      </c>
      <c r="G13" s="2" t="s">
        <v>33</v>
      </c>
      <c r="H13" s="2" t="s">
        <v>105</v>
      </c>
      <c r="I13" s="2" t="s">
        <v>106</v>
      </c>
      <c r="J13" s="2" t="s">
        <v>36</v>
      </c>
      <c r="K13" s="2" t="s">
        <v>37</v>
      </c>
      <c r="L13" s="4">
        <v>1</v>
      </c>
      <c r="M13" s="2" t="s">
        <v>107</v>
      </c>
      <c r="N13" s="2" t="s">
        <v>77</v>
      </c>
      <c r="O13" s="2" t="s">
        <v>78</v>
      </c>
      <c r="P13" s="2" t="s">
        <v>41</v>
      </c>
      <c r="Q13" s="2" t="s">
        <v>42</v>
      </c>
      <c r="R13" s="2" t="s">
        <v>42</v>
      </c>
      <c r="S13" s="2" t="s">
        <v>43</v>
      </c>
      <c r="T13" s="2" t="s">
        <v>44</v>
      </c>
      <c r="U13" s="2" t="s">
        <v>45</v>
      </c>
      <c r="V13" s="2" t="s">
        <v>45</v>
      </c>
      <c r="W13" s="2" t="s">
        <v>637</v>
      </c>
      <c r="X13" s="2" t="s">
        <v>91</v>
      </c>
      <c r="Y13" s="2" t="s">
        <v>92</v>
      </c>
      <c r="Z13" s="2" t="s">
        <v>93</v>
      </c>
      <c r="AA13" s="7"/>
      <c r="AB13">
        <f>VLOOKUP(I13,[1]进面分!$D$2:$E$224,2,0)</f>
        <v>67.68</v>
      </c>
      <c r="AC13" s="9">
        <v>80</v>
      </c>
      <c r="AD13" s="9">
        <v>43</v>
      </c>
    </row>
    <row r="14" ht="14.25" spans="1:30">
      <c r="A14" s="2" t="s">
        <v>83</v>
      </c>
      <c r="B14" s="2" t="s">
        <v>84</v>
      </c>
      <c r="C14" s="2" t="s">
        <v>85</v>
      </c>
      <c r="D14" s="2" t="s">
        <v>30</v>
      </c>
      <c r="E14" s="2" t="s">
        <v>109</v>
      </c>
      <c r="F14" s="2" t="s">
        <v>32</v>
      </c>
      <c r="G14" s="2" t="s">
        <v>33</v>
      </c>
      <c r="H14" s="2" t="s">
        <v>110</v>
      </c>
      <c r="I14" s="2" t="s">
        <v>111</v>
      </c>
      <c r="J14" s="2" t="s">
        <v>36</v>
      </c>
      <c r="K14" s="2" t="s">
        <v>37</v>
      </c>
      <c r="L14" s="4">
        <v>1</v>
      </c>
      <c r="M14" s="2" t="s">
        <v>112</v>
      </c>
      <c r="N14" s="2" t="s">
        <v>77</v>
      </c>
      <c r="O14" s="2" t="s">
        <v>78</v>
      </c>
      <c r="P14" s="2" t="s">
        <v>41</v>
      </c>
      <c r="Q14" s="2" t="s">
        <v>42</v>
      </c>
      <c r="R14" s="2" t="s">
        <v>42</v>
      </c>
      <c r="S14" s="2" t="s">
        <v>43</v>
      </c>
      <c r="T14" s="2" t="s">
        <v>44</v>
      </c>
      <c r="U14" s="2" t="s">
        <v>45</v>
      </c>
      <c r="V14" s="2" t="s">
        <v>45</v>
      </c>
      <c r="W14" s="2" t="s">
        <v>638</v>
      </c>
      <c r="X14" s="2" t="s">
        <v>91</v>
      </c>
      <c r="Y14" s="2" t="s">
        <v>92</v>
      </c>
      <c r="Z14" s="2" t="s">
        <v>93</v>
      </c>
      <c r="AA14" s="7"/>
      <c r="AB14">
        <f>VLOOKUP(I14,[1]进面分!$D$2:$E$224,2,0)</f>
        <v>57.01</v>
      </c>
      <c r="AC14" s="9">
        <v>16</v>
      </c>
      <c r="AD14" s="9">
        <v>4</v>
      </c>
    </row>
    <row r="15" ht="14.25" spans="1:30">
      <c r="A15" s="2" t="s">
        <v>83</v>
      </c>
      <c r="B15" s="2" t="s">
        <v>84</v>
      </c>
      <c r="C15" s="2" t="s">
        <v>85</v>
      </c>
      <c r="D15" s="2" t="s">
        <v>30</v>
      </c>
      <c r="E15" s="2" t="s">
        <v>114</v>
      </c>
      <c r="F15" s="2" t="s">
        <v>32</v>
      </c>
      <c r="G15" s="2" t="s">
        <v>33</v>
      </c>
      <c r="H15" s="2" t="s">
        <v>115</v>
      </c>
      <c r="I15" s="2" t="s">
        <v>116</v>
      </c>
      <c r="J15" s="2" t="s">
        <v>36</v>
      </c>
      <c r="K15" s="2" t="s">
        <v>37</v>
      </c>
      <c r="L15" s="4">
        <v>1</v>
      </c>
      <c r="M15" s="2" t="s">
        <v>117</v>
      </c>
      <c r="N15" s="2" t="s">
        <v>77</v>
      </c>
      <c r="O15" s="2" t="s">
        <v>78</v>
      </c>
      <c r="P15" s="2" t="s">
        <v>41</v>
      </c>
      <c r="Q15" s="2" t="s">
        <v>42</v>
      </c>
      <c r="R15" s="2" t="s">
        <v>42</v>
      </c>
      <c r="S15" s="2" t="s">
        <v>43</v>
      </c>
      <c r="T15" s="2" t="s">
        <v>44</v>
      </c>
      <c r="U15" s="2" t="s">
        <v>45</v>
      </c>
      <c r="V15" s="2" t="s">
        <v>45</v>
      </c>
      <c r="W15" s="2" t="s">
        <v>638</v>
      </c>
      <c r="X15" s="2" t="s">
        <v>91</v>
      </c>
      <c r="Y15" s="2" t="s">
        <v>92</v>
      </c>
      <c r="Z15" s="2" t="s">
        <v>93</v>
      </c>
      <c r="AA15" s="7"/>
      <c r="AB15">
        <f>VLOOKUP(I15,[1]进面分!$D$2:$E$224,2,0)</f>
        <v>63.71</v>
      </c>
      <c r="AC15" s="8">
        <v>55</v>
      </c>
      <c r="AD15" s="8">
        <v>22</v>
      </c>
    </row>
    <row r="16" ht="14.25" spans="1:30">
      <c r="A16" s="2" t="s">
        <v>83</v>
      </c>
      <c r="B16" s="2" t="s">
        <v>84</v>
      </c>
      <c r="C16" s="2" t="s">
        <v>85</v>
      </c>
      <c r="D16" s="2" t="s">
        <v>30</v>
      </c>
      <c r="E16" s="2" t="s">
        <v>118</v>
      </c>
      <c r="F16" s="2" t="s">
        <v>32</v>
      </c>
      <c r="G16" s="2" t="s">
        <v>33</v>
      </c>
      <c r="H16" s="2" t="s">
        <v>119</v>
      </c>
      <c r="I16" s="2" t="s">
        <v>120</v>
      </c>
      <c r="J16" s="2" t="s">
        <v>36</v>
      </c>
      <c r="K16" s="2" t="s">
        <v>37</v>
      </c>
      <c r="L16" s="4">
        <v>1</v>
      </c>
      <c r="M16" s="2" t="s">
        <v>121</v>
      </c>
      <c r="N16" s="2" t="s">
        <v>77</v>
      </c>
      <c r="O16" s="2" t="s">
        <v>78</v>
      </c>
      <c r="P16" s="2" t="s">
        <v>41</v>
      </c>
      <c r="Q16" s="2" t="s">
        <v>42</v>
      </c>
      <c r="R16" s="2" t="s">
        <v>42</v>
      </c>
      <c r="S16" s="2" t="s">
        <v>43</v>
      </c>
      <c r="T16" s="2" t="s">
        <v>44</v>
      </c>
      <c r="U16" s="2" t="s">
        <v>45</v>
      </c>
      <c r="V16" s="2" t="s">
        <v>45</v>
      </c>
      <c r="W16" s="2" t="s">
        <v>122</v>
      </c>
      <c r="X16" s="2" t="s">
        <v>91</v>
      </c>
      <c r="Y16" s="2" t="s">
        <v>92</v>
      </c>
      <c r="Z16" s="2" t="s">
        <v>93</v>
      </c>
      <c r="AA16" s="7"/>
      <c r="AB16">
        <f>VLOOKUP(I16,[1]进面分!$D$2:$E$224,2,0)</f>
        <v>62.31</v>
      </c>
      <c r="AC16" s="9">
        <v>92</v>
      </c>
      <c r="AD16" s="9">
        <v>34</v>
      </c>
    </row>
    <row r="17" ht="14.25" spans="1:30">
      <c r="A17" s="2" t="s">
        <v>83</v>
      </c>
      <c r="B17" s="2" t="s">
        <v>84</v>
      </c>
      <c r="C17" s="2" t="s">
        <v>123</v>
      </c>
      <c r="D17" s="2" t="s">
        <v>30</v>
      </c>
      <c r="E17" s="2" t="s">
        <v>86</v>
      </c>
      <c r="F17" s="2" t="s">
        <v>32</v>
      </c>
      <c r="G17" s="2" t="s">
        <v>33</v>
      </c>
      <c r="H17" s="2" t="s">
        <v>87</v>
      </c>
      <c r="I17" s="2" t="s">
        <v>124</v>
      </c>
      <c r="J17" s="2" t="s">
        <v>36</v>
      </c>
      <c r="K17" s="2" t="s">
        <v>37</v>
      </c>
      <c r="L17" s="4">
        <v>5</v>
      </c>
      <c r="M17" s="2" t="s">
        <v>89</v>
      </c>
      <c r="N17" s="2" t="s">
        <v>77</v>
      </c>
      <c r="O17" s="2" t="s">
        <v>78</v>
      </c>
      <c r="P17" s="2" t="s">
        <v>41</v>
      </c>
      <c r="Q17" s="2" t="s">
        <v>42</v>
      </c>
      <c r="R17" s="2" t="s">
        <v>42</v>
      </c>
      <c r="S17" s="2" t="s">
        <v>43</v>
      </c>
      <c r="T17" s="2" t="s">
        <v>44</v>
      </c>
      <c r="U17" s="2" t="s">
        <v>45</v>
      </c>
      <c r="V17" s="2" t="s">
        <v>125</v>
      </c>
      <c r="W17" s="2" t="s">
        <v>636</v>
      </c>
      <c r="X17" s="2" t="s">
        <v>91</v>
      </c>
      <c r="Y17" s="2" t="s">
        <v>92</v>
      </c>
      <c r="Z17" s="2" t="s">
        <v>93</v>
      </c>
      <c r="AB17">
        <f>VLOOKUP(I17,[1]进面分!$D$2:$E$224,2,0)</f>
        <v>55.87</v>
      </c>
      <c r="AC17" s="8">
        <v>38</v>
      </c>
      <c r="AD17" s="8">
        <v>4</v>
      </c>
    </row>
    <row r="18" ht="14.25" spans="1:30">
      <c r="A18" s="2" t="s">
        <v>83</v>
      </c>
      <c r="B18" s="2" t="s">
        <v>84</v>
      </c>
      <c r="C18" s="2" t="s">
        <v>123</v>
      </c>
      <c r="D18" s="2" t="s">
        <v>30</v>
      </c>
      <c r="E18" s="2" t="s">
        <v>94</v>
      </c>
      <c r="F18" s="2" t="s">
        <v>32</v>
      </c>
      <c r="G18" s="2" t="s">
        <v>33</v>
      </c>
      <c r="H18" s="2" t="s">
        <v>87</v>
      </c>
      <c r="I18" s="2" t="s">
        <v>126</v>
      </c>
      <c r="J18" s="2" t="s">
        <v>36</v>
      </c>
      <c r="K18" s="2" t="s">
        <v>37</v>
      </c>
      <c r="L18" s="4">
        <v>2</v>
      </c>
      <c r="M18" s="2" t="s">
        <v>99</v>
      </c>
      <c r="N18" s="2" t="s">
        <v>77</v>
      </c>
      <c r="O18" s="2" t="s">
        <v>78</v>
      </c>
      <c r="P18" s="2" t="s">
        <v>41</v>
      </c>
      <c r="Q18" s="2" t="s">
        <v>100</v>
      </c>
      <c r="R18" s="2" t="s">
        <v>101</v>
      </c>
      <c r="S18" s="2" t="s">
        <v>43</v>
      </c>
      <c r="T18" s="2" t="s">
        <v>44</v>
      </c>
      <c r="U18" s="2" t="s">
        <v>45</v>
      </c>
      <c r="V18" s="2" t="s">
        <v>125</v>
      </c>
      <c r="W18" s="2" t="s">
        <v>639</v>
      </c>
      <c r="X18" s="2" t="s">
        <v>91</v>
      </c>
      <c r="Y18" s="2" t="s">
        <v>92</v>
      </c>
      <c r="Z18" s="2" t="s">
        <v>93</v>
      </c>
      <c r="AB18" t="e">
        <f>VLOOKUP(I18,[1]进面分!$D$2:$E$224,2,0)</f>
        <v>#N/A</v>
      </c>
      <c r="AC18" s="8">
        <v>1</v>
      </c>
      <c r="AD18" s="8">
        <v>0</v>
      </c>
    </row>
    <row r="19" ht="14.25" spans="1:30">
      <c r="A19" s="2" t="s">
        <v>83</v>
      </c>
      <c r="B19" s="2" t="s">
        <v>84</v>
      </c>
      <c r="C19" s="2" t="s">
        <v>123</v>
      </c>
      <c r="D19" s="2" t="s">
        <v>30</v>
      </c>
      <c r="E19" s="2" t="s">
        <v>118</v>
      </c>
      <c r="F19" s="2" t="s">
        <v>32</v>
      </c>
      <c r="G19" s="2" t="s">
        <v>33</v>
      </c>
      <c r="H19" s="2" t="s">
        <v>119</v>
      </c>
      <c r="I19" s="2" t="s">
        <v>127</v>
      </c>
      <c r="J19" s="2" t="s">
        <v>36</v>
      </c>
      <c r="K19" s="2" t="s">
        <v>37</v>
      </c>
      <c r="L19" s="4">
        <v>1</v>
      </c>
      <c r="M19" s="2" t="s">
        <v>121</v>
      </c>
      <c r="N19" s="2" t="s">
        <v>77</v>
      </c>
      <c r="O19" s="2" t="s">
        <v>78</v>
      </c>
      <c r="P19" s="2" t="s">
        <v>41</v>
      </c>
      <c r="Q19" s="2" t="s">
        <v>42</v>
      </c>
      <c r="R19" s="2" t="s">
        <v>42</v>
      </c>
      <c r="S19" s="2" t="s">
        <v>43</v>
      </c>
      <c r="T19" s="2" t="s">
        <v>44</v>
      </c>
      <c r="U19" s="2" t="s">
        <v>45</v>
      </c>
      <c r="V19" s="2" t="s">
        <v>125</v>
      </c>
      <c r="W19" s="2" t="s">
        <v>640</v>
      </c>
      <c r="X19" s="2" t="s">
        <v>91</v>
      </c>
      <c r="Y19" s="2" t="s">
        <v>92</v>
      </c>
      <c r="Z19" s="2" t="s">
        <v>93</v>
      </c>
      <c r="AB19">
        <f>VLOOKUP(I19,[1]进面分!$D$2:$E$224,2,0)</f>
        <v>61.6</v>
      </c>
      <c r="AC19" s="8">
        <v>39</v>
      </c>
      <c r="AD19" s="8">
        <v>10</v>
      </c>
    </row>
    <row r="20" ht="14.25" spans="1:30">
      <c r="A20" s="2" t="s">
        <v>128</v>
      </c>
      <c r="B20" s="2" t="s">
        <v>129</v>
      </c>
      <c r="C20" s="2" t="s">
        <v>130</v>
      </c>
      <c r="D20" s="2" t="s">
        <v>30</v>
      </c>
      <c r="E20" s="2" t="s">
        <v>131</v>
      </c>
      <c r="F20" s="2" t="s">
        <v>132</v>
      </c>
      <c r="G20" s="2" t="s">
        <v>33</v>
      </c>
      <c r="H20" s="2" t="s">
        <v>133</v>
      </c>
      <c r="I20" s="2" t="s">
        <v>134</v>
      </c>
      <c r="J20" s="2" t="s">
        <v>36</v>
      </c>
      <c r="K20" s="2" t="s">
        <v>37</v>
      </c>
      <c r="L20" s="4">
        <v>2</v>
      </c>
      <c r="M20" s="2" t="s">
        <v>135</v>
      </c>
      <c r="N20" s="2" t="s">
        <v>77</v>
      </c>
      <c r="O20" s="2" t="s">
        <v>78</v>
      </c>
      <c r="P20" s="2" t="s">
        <v>136</v>
      </c>
      <c r="Q20" s="2" t="s">
        <v>42</v>
      </c>
      <c r="R20" s="2" t="s">
        <v>42</v>
      </c>
      <c r="S20" s="2" t="s">
        <v>43</v>
      </c>
      <c r="T20" s="2" t="s">
        <v>44</v>
      </c>
      <c r="U20" s="2" t="s">
        <v>45</v>
      </c>
      <c r="V20" s="2" t="s">
        <v>45</v>
      </c>
      <c r="W20" s="2" t="s">
        <v>137</v>
      </c>
      <c r="X20" s="2" t="s">
        <v>138</v>
      </c>
      <c r="Y20" s="2" t="s">
        <v>139</v>
      </c>
      <c r="Z20" s="2" t="s">
        <v>140</v>
      </c>
      <c r="AB20">
        <f>VLOOKUP(I20,[1]进面分!$D$2:$E$224,2,0)</f>
        <v>129.7</v>
      </c>
      <c r="AC20" s="8">
        <v>71</v>
      </c>
      <c r="AD20" s="8">
        <v>66</v>
      </c>
    </row>
    <row r="21" ht="14.25" spans="1:30">
      <c r="A21" s="2" t="s">
        <v>128</v>
      </c>
      <c r="B21" s="2" t="s">
        <v>129</v>
      </c>
      <c r="C21" s="2" t="s">
        <v>130</v>
      </c>
      <c r="D21" s="2" t="s">
        <v>30</v>
      </c>
      <c r="E21" s="2" t="s">
        <v>141</v>
      </c>
      <c r="F21" s="2" t="s">
        <v>132</v>
      </c>
      <c r="G21" s="2" t="s">
        <v>33</v>
      </c>
      <c r="H21" s="2" t="s">
        <v>133</v>
      </c>
      <c r="I21" s="2" t="s">
        <v>142</v>
      </c>
      <c r="J21" s="2" t="s">
        <v>36</v>
      </c>
      <c r="K21" s="2" t="s">
        <v>37</v>
      </c>
      <c r="L21" s="4">
        <v>2</v>
      </c>
      <c r="M21" s="2" t="s">
        <v>143</v>
      </c>
      <c r="N21" s="2" t="s">
        <v>77</v>
      </c>
      <c r="O21" s="2" t="s">
        <v>78</v>
      </c>
      <c r="P21" s="2" t="s">
        <v>136</v>
      </c>
      <c r="Q21" s="2" t="s">
        <v>42</v>
      </c>
      <c r="R21" s="2" t="s">
        <v>42</v>
      </c>
      <c r="S21" s="2" t="s">
        <v>43</v>
      </c>
      <c r="T21" s="2" t="s">
        <v>44</v>
      </c>
      <c r="U21" s="2" t="s">
        <v>45</v>
      </c>
      <c r="V21" s="2" t="s">
        <v>45</v>
      </c>
      <c r="W21" s="2" t="s">
        <v>144</v>
      </c>
      <c r="X21" s="2" t="s">
        <v>138</v>
      </c>
      <c r="Y21" s="2" t="s">
        <v>139</v>
      </c>
      <c r="Z21" s="2" t="s">
        <v>140</v>
      </c>
      <c r="AB21">
        <f>VLOOKUP(I21,[1]进面分!$D$2:$E$224,2,0)</f>
        <v>140</v>
      </c>
      <c r="AC21" s="8">
        <v>498</v>
      </c>
      <c r="AD21" s="8">
        <v>493</v>
      </c>
    </row>
    <row r="22" ht="14.25" spans="1:30">
      <c r="A22" s="2" t="s">
        <v>128</v>
      </c>
      <c r="B22" s="2" t="s">
        <v>129</v>
      </c>
      <c r="C22" s="2" t="s">
        <v>130</v>
      </c>
      <c r="D22" s="2" t="s">
        <v>30</v>
      </c>
      <c r="E22" s="2" t="s">
        <v>145</v>
      </c>
      <c r="F22" s="2" t="s">
        <v>132</v>
      </c>
      <c r="G22" s="2" t="s">
        <v>33</v>
      </c>
      <c r="H22" s="2" t="s">
        <v>133</v>
      </c>
      <c r="I22" s="2" t="s">
        <v>146</v>
      </c>
      <c r="J22" s="2" t="s">
        <v>36</v>
      </c>
      <c r="K22" s="2" t="s">
        <v>37</v>
      </c>
      <c r="L22" s="4">
        <v>2</v>
      </c>
      <c r="M22" s="2" t="s">
        <v>147</v>
      </c>
      <c r="N22" s="2" t="s">
        <v>77</v>
      </c>
      <c r="O22" s="2" t="s">
        <v>78</v>
      </c>
      <c r="P22" s="2" t="s">
        <v>136</v>
      </c>
      <c r="Q22" s="2" t="s">
        <v>42</v>
      </c>
      <c r="R22" s="2" t="s">
        <v>42</v>
      </c>
      <c r="S22" s="2" t="s">
        <v>43</v>
      </c>
      <c r="T22" s="2" t="s">
        <v>44</v>
      </c>
      <c r="U22" s="2" t="s">
        <v>45</v>
      </c>
      <c r="V22" s="2" t="s">
        <v>45</v>
      </c>
      <c r="W22" s="2" t="s">
        <v>144</v>
      </c>
      <c r="X22" s="2" t="s">
        <v>138</v>
      </c>
      <c r="Y22" s="2" t="s">
        <v>139</v>
      </c>
      <c r="Z22" s="2" t="s">
        <v>140</v>
      </c>
      <c r="AB22">
        <f>VLOOKUP(I22,[1]进面分!$D$2:$E$224,2,0)</f>
        <v>139.2</v>
      </c>
      <c r="AC22" s="8">
        <v>176</v>
      </c>
      <c r="AD22" s="8">
        <v>176</v>
      </c>
    </row>
    <row r="23" ht="14.25" spans="1:30">
      <c r="A23" s="2" t="s">
        <v>128</v>
      </c>
      <c r="B23" s="2" t="s">
        <v>129</v>
      </c>
      <c r="C23" s="2" t="s">
        <v>130</v>
      </c>
      <c r="D23" s="2" t="s">
        <v>30</v>
      </c>
      <c r="E23" s="2" t="s">
        <v>148</v>
      </c>
      <c r="F23" s="2" t="s">
        <v>132</v>
      </c>
      <c r="G23" s="2" t="s">
        <v>33</v>
      </c>
      <c r="H23" s="2" t="s">
        <v>133</v>
      </c>
      <c r="I23" s="2" t="s">
        <v>149</v>
      </c>
      <c r="J23" s="2" t="s">
        <v>36</v>
      </c>
      <c r="K23" s="2" t="s">
        <v>37</v>
      </c>
      <c r="L23" s="4">
        <v>3</v>
      </c>
      <c r="M23" s="2" t="s">
        <v>150</v>
      </c>
      <c r="N23" s="2" t="s">
        <v>77</v>
      </c>
      <c r="O23" s="2" t="s">
        <v>78</v>
      </c>
      <c r="P23" s="2" t="s">
        <v>136</v>
      </c>
      <c r="Q23" s="2" t="s">
        <v>42</v>
      </c>
      <c r="R23" s="2" t="s">
        <v>42</v>
      </c>
      <c r="S23" s="2" t="s">
        <v>43</v>
      </c>
      <c r="T23" s="2" t="s">
        <v>44</v>
      </c>
      <c r="U23" s="2" t="s">
        <v>45</v>
      </c>
      <c r="V23" s="2" t="s">
        <v>45</v>
      </c>
      <c r="W23" s="2" t="s">
        <v>151</v>
      </c>
      <c r="X23" s="2" t="s">
        <v>138</v>
      </c>
      <c r="Y23" s="2" t="s">
        <v>139</v>
      </c>
      <c r="Z23" s="2" t="s">
        <v>140</v>
      </c>
      <c r="AB23">
        <f>VLOOKUP(I23,[1]进面分!$D$2:$E$224,2,0)</f>
        <v>126</v>
      </c>
      <c r="AC23" s="9">
        <v>63</v>
      </c>
      <c r="AD23" s="9">
        <v>63</v>
      </c>
    </row>
    <row r="24" ht="14.25" spans="1:30">
      <c r="A24" s="2" t="s">
        <v>128</v>
      </c>
      <c r="B24" s="2" t="s">
        <v>129</v>
      </c>
      <c r="C24" s="2" t="s">
        <v>130</v>
      </c>
      <c r="D24" s="2" t="s">
        <v>30</v>
      </c>
      <c r="E24" s="2" t="s">
        <v>152</v>
      </c>
      <c r="F24" s="2" t="s">
        <v>132</v>
      </c>
      <c r="G24" s="2" t="s">
        <v>33</v>
      </c>
      <c r="H24" s="2" t="s">
        <v>133</v>
      </c>
      <c r="I24" s="2" t="s">
        <v>153</v>
      </c>
      <c r="J24" s="2" t="s">
        <v>36</v>
      </c>
      <c r="K24" s="2" t="s">
        <v>37</v>
      </c>
      <c r="L24" s="4">
        <v>1</v>
      </c>
      <c r="M24" s="2" t="s">
        <v>64</v>
      </c>
      <c r="N24" s="2" t="s">
        <v>77</v>
      </c>
      <c r="O24" s="2" t="s">
        <v>78</v>
      </c>
      <c r="P24" s="2" t="s">
        <v>136</v>
      </c>
      <c r="Q24" s="2" t="s">
        <v>42</v>
      </c>
      <c r="R24" s="2" t="s">
        <v>42</v>
      </c>
      <c r="S24" s="2" t="s">
        <v>43</v>
      </c>
      <c r="T24" s="2" t="s">
        <v>44</v>
      </c>
      <c r="U24" s="2" t="s">
        <v>45</v>
      </c>
      <c r="V24" s="2" t="s">
        <v>45</v>
      </c>
      <c r="W24" s="2" t="s">
        <v>154</v>
      </c>
      <c r="X24" s="2" t="s">
        <v>138</v>
      </c>
      <c r="Y24" s="2" t="s">
        <v>139</v>
      </c>
      <c r="Z24" s="2" t="s">
        <v>140</v>
      </c>
      <c r="AB24">
        <f>VLOOKUP(I24,[1]进面分!$D$2:$E$224,2,0)</f>
        <v>133.9</v>
      </c>
      <c r="AC24" s="8">
        <v>94</v>
      </c>
      <c r="AD24" s="8">
        <v>92</v>
      </c>
    </row>
    <row r="25" ht="14.25" spans="1:30">
      <c r="A25" s="2" t="s">
        <v>128</v>
      </c>
      <c r="B25" s="2" t="s">
        <v>129</v>
      </c>
      <c r="C25" s="2" t="s">
        <v>130</v>
      </c>
      <c r="D25" s="2" t="s">
        <v>30</v>
      </c>
      <c r="E25" s="2" t="s">
        <v>155</v>
      </c>
      <c r="F25" s="2" t="s">
        <v>132</v>
      </c>
      <c r="G25" s="2" t="s">
        <v>33</v>
      </c>
      <c r="H25" s="2" t="s">
        <v>133</v>
      </c>
      <c r="I25" s="2" t="s">
        <v>156</v>
      </c>
      <c r="J25" s="2" t="s">
        <v>36</v>
      </c>
      <c r="K25" s="2" t="s">
        <v>37</v>
      </c>
      <c r="L25" s="4">
        <v>2</v>
      </c>
      <c r="M25" s="2" t="s">
        <v>157</v>
      </c>
      <c r="N25" s="2" t="s">
        <v>77</v>
      </c>
      <c r="O25" s="2" t="s">
        <v>78</v>
      </c>
      <c r="P25" s="2" t="s">
        <v>136</v>
      </c>
      <c r="Q25" s="2" t="s">
        <v>42</v>
      </c>
      <c r="R25" s="2" t="s">
        <v>42</v>
      </c>
      <c r="S25" s="2" t="s">
        <v>43</v>
      </c>
      <c r="T25" s="2" t="s">
        <v>44</v>
      </c>
      <c r="U25" s="2" t="s">
        <v>45</v>
      </c>
      <c r="V25" s="2" t="s">
        <v>45</v>
      </c>
      <c r="W25" s="2" t="s">
        <v>158</v>
      </c>
      <c r="X25" s="2" t="s">
        <v>138</v>
      </c>
      <c r="Y25" s="2" t="s">
        <v>139</v>
      </c>
      <c r="Z25" s="2" t="s">
        <v>140</v>
      </c>
      <c r="AB25">
        <f>VLOOKUP(I25,[1]进面分!$D$2:$E$224,2,0)</f>
        <v>127.4</v>
      </c>
      <c r="AC25" s="8">
        <v>95</v>
      </c>
      <c r="AD25" s="8">
        <v>94</v>
      </c>
    </row>
    <row r="26" ht="26.25" spans="1:30">
      <c r="A26" s="2" t="s">
        <v>128</v>
      </c>
      <c r="B26" s="2" t="s">
        <v>129</v>
      </c>
      <c r="C26" s="2" t="s">
        <v>130</v>
      </c>
      <c r="D26" s="2" t="s">
        <v>30</v>
      </c>
      <c r="E26" s="2" t="s">
        <v>159</v>
      </c>
      <c r="F26" s="2" t="s">
        <v>132</v>
      </c>
      <c r="G26" s="2" t="s">
        <v>33</v>
      </c>
      <c r="H26" s="2" t="s">
        <v>133</v>
      </c>
      <c r="I26" s="2" t="s">
        <v>160</v>
      </c>
      <c r="J26" s="2" t="s">
        <v>36</v>
      </c>
      <c r="K26" s="2" t="s">
        <v>37</v>
      </c>
      <c r="L26" s="4">
        <v>2</v>
      </c>
      <c r="M26" s="2" t="s">
        <v>161</v>
      </c>
      <c r="N26" s="2" t="s">
        <v>77</v>
      </c>
      <c r="O26" s="2" t="s">
        <v>78</v>
      </c>
      <c r="P26" s="2" t="s">
        <v>136</v>
      </c>
      <c r="Q26" s="2" t="s">
        <v>42</v>
      </c>
      <c r="R26" s="2" t="s">
        <v>42</v>
      </c>
      <c r="S26" s="2" t="s">
        <v>43</v>
      </c>
      <c r="T26" s="2" t="s">
        <v>44</v>
      </c>
      <c r="U26" s="2" t="s">
        <v>45</v>
      </c>
      <c r="V26" s="2" t="s">
        <v>45</v>
      </c>
      <c r="W26" s="6" t="s">
        <v>641</v>
      </c>
      <c r="X26" s="2" t="s">
        <v>138</v>
      </c>
      <c r="Y26" s="2" t="s">
        <v>139</v>
      </c>
      <c r="Z26" s="2" t="s">
        <v>140</v>
      </c>
      <c r="AB26">
        <f>VLOOKUP(I26,[1]进面分!$D$2:$E$224,2,0)</f>
        <v>132.5</v>
      </c>
      <c r="AC26" s="9">
        <v>153</v>
      </c>
      <c r="AD26" s="9">
        <v>144</v>
      </c>
    </row>
    <row r="27" ht="14.25" spans="1:30">
      <c r="A27" s="2" t="s">
        <v>128</v>
      </c>
      <c r="B27" s="2" t="s">
        <v>129</v>
      </c>
      <c r="C27" s="2" t="s">
        <v>130</v>
      </c>
      <c r="D27" s="2" t="s">
        <v>30</v>
      </c>
      <c r="E27" s="2" t="s">
        <v>163</v>
      </c>
      <c r="F27" s="2" t="s">
        <v>132</v>
      </c>
      <c r="G27" s="2" t="s">
        <v>33</v>
      </c>
      <c r="H27" s="2" t="s">
        <v>133</v>
      </c>
      <c r="I27" s="2" t="s">
        <v>164</v>
      </c>
      <c r="J27" s="2" t="s">
        <v>36</v>
      </c>
      <c r="K27" s="2" t="s">
        <v>37</v>
      </c>
      <c r="L27" s="4">
        <v>1</v>
      </c>
      <c r="M27" s="2" t="s">
        <v>165</v>
      </c>
      <c r="N27" s="2" t="s">
        <v>77</v>
      </c>
      <c r="O27" s="2" t="s">
        <v>78</v>
      </c>
      <c r="P27" s="2" t="s">
        <v>136</v>
      </c>
      <c r="Q27" s="2" t="s">
        <v>42</v>
      </c>
      <c r="R27" s="2" t="s">
        <v>42</v>
      </c>
      <c r="S27" s="2" t="s">
        <v>43</v>
      </c>
      <c r="T27" s="2" t="s">
        <v>44</v>
      </c>
      <c r="U27" s="2" t="s">
        <v>45</v>
      </c>
      <c r="V27" s="2" t="s">
        <v>45</v>
      </c>
      <c r="W27" s="2" t="s">
        <v>166</v>
      </c>
      <c r="X27" s="2" t="s">
        <v>138</v>
      </c>
      <c r="Y27" s="2" t="s">
        <v>139</v>
      </c>
      <c r="Z27" s="2" t="s">
        <v>140</v>
      </c>
      <c r="AB27">
        <f>VLOOKUP(I27,[1]进面分!$D$2:$E$224,2,0)</f>
        <v>139.5</v>
      </c>
      <c r="AC27" s="9">
        <v>454</v>
      </c>
      <c r="AD27" s="9">
        <v>450</v>
      </c>
    </row>
    <row r="28" ht="14.25" spans="1:30">
      <c r="A28" s="2" t="s">
        <v>128</v>
      </c>
      <c r="B28" s="2" t="s">
        <v>129</v>
      </c>
      <c r="C28" s="2" t="s">
        <v>130</v>
      </c>
      <c r="D28" s="2" t="s">
        <v>30</v>
      </c>
      <c r="E28" s="2" t="s">
        <v>167</v>
      </c>
      <c r="F28" s="2" t="s">
        <v>132</v>
      </c>
      <c r="G28" s="2" t="s">
        <v>33</v>
      </c>
      <c r="H28" s="2" t="s">
        <v>133</v>
      </c>
      <c r="I28" s="2" t="s">
        <v>168</v>
      </c>
      <c r="J28" s="2" t="s">
        <v>36</v>
      </c>
      <c r="K28" s="2" t="s">
        <v>37</v>
      </c>
      <c r="L28" s="4">
        <v>1</v>
      </c>
      <c r="M28" s="2" t="s">
        <v>169</v>
      </c>
      <c r="N28" s="2" t="s">
        <v>39</v>
      </c>
      <c r="O28" s="2" t="s">
        <v>40</v>
      </c>
      <c r="P28" s="2" t="s">
        <v>136</v>
      </c>
      <c r="Q28" s="2" t="s">
        <v>42</v>
      </c>
      <c r="R28" s="2" t="s">
        <v>42</v>
      </c>
      <c r="S28" s="2" t="s">
        <v>43</v>
      </c>
      <c r="T28" s="2" t="s">
        <v>44</v>
      </c>
      <c r="U28" s="2" t="s">
        <v>45</v>
      </c>
      <c r="V28" s="2" t="s">
        <v>45</v>
      </c>
      <c r="W28" s="2" t="s">
        <v>151</v>
      </c>
      <c r="X28" s="2" t="s">
        <v>138</v>
      </c>
      <c r="Y28" s="2" t="s">
        <v>139</v>
      </c>
      <c r="Z28" s="2" t="s">
        <v>140</v>
      </c>
      <c r="AB28">
        <f>VLOOKUP(I28,[1]进面分!$D$2:$E$224,2,0)</f>
        <v>134.9</v>
      </c>
      <c r="AC28" s="8">
        <v>101</v>
      </c>
      <c r="AD28" s="8">
        <v>91</v>
      </c>
    </row>
    <row r="29" ht="14.25" spans="1:30">
      <c r="A29" s="2" t="s">
        <v>128</v>
      </c>
      <c r="B29" s="2" t="s">
        <v>129</v>
      </c>
      <c r="C29" s="2" t="s">
        <v>130</v>
      </c>
      <c r="D29" s="2" t="s">
        <v>30</v>
      </c>
      <c r="E29" s="2" t="s">
        <v>170</v>
      </c>
      <c r="F29" s="2" t="s">
        <v>132</v>
      </c>
      <c r="G29" s="2" t="s">
        <v>33</v>
      </c>
      <c r="H29" s="2" t="s">
        <v>133</v>
      </c>
      <c r="I29" s="2" t="s">
        <v>171</v>
      </c>
      <c r="J29" s="2" t="s">
        <v>36</v>
      </c>
      <c r="K29" s="2" t="s">
        <v>37</v>
      </c>
      <c r="L29" s="4">
        <v>1</v>
      </c>
      <c r="M29" s="2" t="s">
        <v>172</v>
      </c>
      <c r="N29" s="2" t="s">
        <v>39</v>
      </c>
      <c r="O29" s="2" t="s">
        <v>40</v>
      </c>
      <c r="P29" s="2" t="s">
        <v>136</v>
      </c>
      <c r="Q29" s="2" t="s">
        <v>42</v>
      </c>
      <c r="R29" s="2" t="s">
        <v>42</v>
      </c>
      <c r="S29" s="2" t="s">
        <v>43</v>
      </c>
      <c r="T29" s="2" t="s">
        <v>44</v>
      </c>
      <c r="U29" s="2" t="s">
        <v>45</v>
      </c>
      <c r="V29" s="2" t="s">
        <v>45</v>
      </c>
      <c r="W29" s="2" t="s">
        <v>173</v>
      </c>
      <c r="X29" s="2" t="s">
        <v>138</v>
      </c>
      <c r="Y29" s="2" t="s">
        <v>139</v>
      </c>
      <c r="Z29" s="2" t="s">
        <v>140</v>
      </c>
      <c r="AB29">
        <f>VLOOKUP(I29,[1]进面分!$D$2:$E$224,2,0)</f>
        <v>129.3</v>
      </c>
      <c r="AC29" s="8">
        <v>85</v>
      </c>
      <c r="AD29" s="8">
        <v>81</v>
      </c>
    </row>
    <row r="30" ht="14.25" spans="1:30">
      <c r="A30" s="2" t="s">
        <v>128</v>
      </c>
      <c r="B30" s="2" t="s">
        <v>129</v>
      </c>
      <c r="C30" s="2" t="s">
        <v>130</v>
      </c>
      <c r="D30" s="2" t="s">
        <v>30</v>
      </c>
      <c r="E30" s="2" t="s">
        <v>174</v>
      </c>
      <c r="F30" s="2" t="s">
        <v>132</v>
      </c>
      <c r="G30" s="2" t="s">
        <v>33</v>
      </c>
      <c r="H30" s="2" t="s">
        <v>133</v>
      </c>
      <c r="I30" s="2" t="s">
        <v>175</v>
      </c>
      <c r="J30" s="2" t="s">
        <v>36</v>
      </c>
      <c r="K30" s="2" t="s">
        <v>37</v>
      </c>
      <c r="L30" s="4">
        <v>1</v>
      </c>
      <c r="M30" s="2" t="s">
        <v>64</v>
      </c>
      <c r="N30" s="2" t="s">
        <v>39</v>
      </c>
      <c r="O30" s="2" t="s">
        <v>176</v>
      </c>
      <c r="P30" s="2" t="s">
        <v>136</v>
      </c>
      <c r="Q30" s="2" t="s">
        <v>67</v>
      </c>
      <c r="R30" s="2" t="s">
        <v>42</v>
      </c>
      <c r="S30" s="2" t="s">
        <v>43</v>
      </c>
      <c r="T30" s="2" t="s">
        <v>44</v>
      </c>
      <c r="U30" s="2" t="s">
        <v>45</v>
      </c>
      <c r="V30" s="2" t="s">
        <v>45</v>
      </c>
      <c r="W30" s="2" t="s">
        <v>177</v>
      </c>
      <c r="X30" s="2" t="s">
        <v>138</v>
      </c>
      <c r="Y30" s="2" t="s">
        <v>139</v>
      </c>
      <c r="Z30" s="2" t="s">
        <v>140</v>
      </c>
      <c r="AB30">
        <f>VLOOKUP(I30,[1]进面分!$D$2:$E$224,2,0)</f>
        <v>137.9</v>
      </c>
      <c r="AC30" s="8">
        <v>179</v>
      </c>
      <c r="AD30" s="8">
        <v>153</v>
      </c>
    </row>
    <row r="31" ht="26.25" spans="1:30">
      <c r="A31" s="2" t="s">
        <v>128</v>
      </c>
      <c r="B31" s="2" t="s">
        <v>129</v>
      </c>
      <c r="C31" s="2" t="s">
        <v>130</v>
      </c>
      <c r="D31" s="2" t="s">
        <v>30</v>
      </c>
      <c r="E31" s="2" t="s">
        <v>178</v>
      </c>
      <c r="F31" s="2" t="s">
        <v>132</v>
      </c>
      <c r="G31" s="2" t="s">
        <v>33</v>
      </c>
      <c r="H31" s="2" t="s">
        <v>133</v>
      </c>
      <c r="I31" s="2" t="s">
        <v>179</v>
      </c>
      <c r="J31" s="2" t="s">
        <v>36</v>
      </c>
      <c r="K31" s="2" t="s">
        <v>37</v>
      </c>
      <c r="L31" s="4">
        <v>1</v>
      </c>
      <c r="M31" s="2" t="s">
        <v>180</v>
      </c>
      <c r="N31" s="2" t="s">
        <v>77</v>
      </c>
      <c r="O31" s="2" t="s">
        <v>78</v>
      </c>
      <c r="P31" s="2" t="s">
        <v>136</v>
      </c>
      <c r="Q31" s="2" t="s">
        <v>67</v>
      </c>
      <c r="R31" s="2" t="s">
        <v>42</v>
      </c>
      <c r="S31" s="2" t="s">
        <v>43</v>
      </c>
      <c r="T31" s="2" t="s">
        <v>44</v>
      </c>
      <c r="U31" s="2" t="s">
        <v>45</v>
      </c>
      <c r="V31" s="2" t="s">
        <v>45</v>
      </c>
      <c r="W31" s="6" t="s">
        <v>642</v>
      </c>
      <c r="X31" s="2" t="s">
        <v>138</v>
      </c>
      <c r="Y31" s="2" t="s">
        <v>139</v>
      </c>
      <c r="Z31" s="2" t="s">
        <v>140</v>
      </c>
      <c r="AB31">
        <f>VLOOKUP(I31,[1]进面分!$D$2:$E$224,2,0)</f>
        <v>140.3</v>
      </c>
      <c r="AC31" s="8">
        <v>137</v>
      </c>
      <c r="AD31" s="8">
        <v>117</v>
      </c>
    </row>
    <row r="32" ht="14.25" spans="1:30">
      <c r="A32" s="2" t="s">
        <v>128</v>
      </c>
      <c r="B32" s="2" t="s">
        <v>129</v>
      </c>
      <c r="C32" s="2" t="s">
        <v>130</v>
      </c>
      <c r="D32" s="2" t="s">
        <v>30</v>
      </c>
      <c r="E32" s="2" t="s">
        <v>182</v>
      </c>
      <c r="F32" s="2" t="s">
        <v>132</v>
      </c>
      <c r="G32" s="2" t="s">
        <v>33</v>
      </c>
      <c r="H32" s="2" t="s">
        <v>133</v>
      </c>
      <c r="I32" s="2" t="s">
        <v>183</v>
      </c>
      <c r="J32" s="2" t="s">
        <v>36</v>
      </c>
      <c r="K32" s="2" t="s">
        <v>37</v>
      </c>
      <c r="L32" s="4">
        <v>1</v>
      </c>
      <c r="M32" s="2" t="s">
        <v>184</v>
      </c>
      <c r="N32" s="2" t="s">
        <v>77</v>
      </c>
      <c r="O32" s="2" t="s">
        <v>78</v>
      </c>
      <c r="P32" s="2" t="s">
        <v>136</v>
      </c>
      <c r="Q32" s="2" t="s">
        <v>42</v>
      </c>
      <c r="R32" s="2" t="s">
        <v>42</v>
      </c>
      <c r="S32" s="2" t="s">
        <v>43</v>
      </c>
      <c r="T32" s="2" t="s">
        <v>44</v>
      </c>
      <c r="U32" s="2" t="s">
        <v>45</v>
      </c>
      <c r="V32" s="2" t="s">
        <v>45</v>
      </c>
      <c r="W32" s="2" t="s">
        <v>185</v>
      </c>
      <c r="X32" s="2" t="s">
        <v>138</v>
      </c>
      <c r="Y32" s="2" t="s">
        <v>139</v>
      </c>
      <c r="Z32" s="2" t="s">
        <v>140</v>
      </c>
      <c r="AB32">
        <f>VLOOKUP(I32,[1]进面分!$D$2:$E$224,2,0)</f>
        <v>144.9</v>
      </c>
      <c r="AC32" s="8">
        <v>296</v>
      </c>
      <c r="AD32" s="8">
        <v>283</v>
      </c>
    </row>
    <row r="33" ht="14.25" spans="1:30">
      <c r="A33" s="2" t="s">
        <v>128</v>
      </c>
      <c r="B33" s="2" t="s">
        <v>129</v>
      </c>
      <c r="C33" s="2" t="s">
        <v>130</v>
      </c>
      <c r="D33" s="2" t="s">
        <v>30</v>
      </c>
      <c r="E33" s="2" t="s">
        <v>186</v>
      </c>
      <c r="F33" s="2" t="s">
        <v>132</v>
      </c>
      <c r="G33" s="2" t="s">
        <v>33</v>
      </c>
      <c r="H33" s="2" t="s">
        <v>133</v>
      </c>
      <c r="I33" s="2" t="s">
        <v>187</v>
      </c>
      <c r="J33" s="2" t="s">
        <v>36</v>
      </c>
      <c r="K33" s="2" t="s">
        <v>37</v>
      </c>
      <c r="L33" s="4">
        <v>1</v>
      </c>
      <c r="M33" s="2" t="s">
        <v>150</v>
      </c>
      <c r="N33" s="2" t="s">
        <v>39</v>
      </c>
      <c r="O33" s="2" t="s">
        <v>40</v>
      </c>
      <c r="P33" s="2" t="s">
        <v>136</v>
      </c>
      <c r="Q33" s="2" t="s">
        <v>67</v>
      </c>
      <c r="R33" s="2" t="s">
        <v>42</v>
      </c>
      <c r="S33" s="2" t="s">
        <v>43</v>
      </c>
      <c r="T33" s="2" t="s">
        <v>44</v>
      </c>
      <c r="U33" s="2" t="s">
        <v>45</v>
      </c>
      <c r="V33" s="2" t="s">
        <v>45</v>
      </c>
      <c r="W33" s="2" t="s">
        <v>188</v>
      </c>
      <c r="X33" s="2" t="s">
        <v>138</v>
      </c>
      <c r="Y33" s="2" t="s">
        <v>139</v>
      </c>
      <c r="Z33" s="2" t="s">
        <v>140</v>
      </c>
      <c r="AB33">
        <f>VLOOKUP(I33,[1]进面分!$D$2:$E$224,2,0)</f>
        <v>126.8</v>
      </c>
      <c r="AC33" s="8">
        <v>45</v>
      </c>
      <c r="AD33" s="8">
        <v>41</v>
      </c>
    </row>
    <row r="34" ht="14.25" spans="1:30">
      <c r="A34" s="2" t="s">
        <v>128</v>
      </c>
      <c r="B34" s="2" t="s">
        <v>129</v>
      </c>
      <c r="C34" s="2" t="s">
        <v>130</v>
      </c>
      <c r="D34" s="2" t="s">
        <v>30</v>
      </c>
      <c r="E34" s="2" t="s">
        <v>189</v>
      </c>
      <c r="F34" s="2" t="s">
        <v>132</v>
      </c>
      <c r="G34" s="2" t="s">
        <v>33</v>
      </c>
      <c r="H34" s="2" t="s">
        <v>133</v>
      </c>
      <c r="I34" s="2" t="s">
        <v>190</v>
      </c>
      <c r="J34" s="2" t="s">
        <v>36</v>
      </c>
      <c r="K34" s="2" t="s">
        <v>37</v>
      </c>
      <c r="L34" s="4">
        <v>1</v>
      </c>
      <c r="M34" s="2" t="s">
        <v>191</v>
      </c>
      <c r="N34" s="2" t="s">
        <v>39</v>
      </c>
      <c r="O34" s="2" t="s">
        <v>176</v>
      </c>
      <c r="P34" s="2" t="s">
        <v>136</v>
      </c>
      <c r="Q34" s="2" t="s">
        <v>67</v>
      </c>
      <c r="R34" s="2" t="s">
        <v>42</v>
      </c>
      <c r="S34" s="2" t="s">
        <v>43</v>
      </c>
      <c r="T34" s="2" t="s">
        <v>44</v>
      </c>
      <c r="U34" s="2" t="s">
        <v>45</v>
      </c>
      <c r="V34" s="2" t="s">
        <v>45</v>
      </c>
      <c r="W34" s="2" t="s">
        <v>192</v>
      </c>
      <c r="X34" s="2" t="s">
        <v>138</v>
      </c>
      <c r="Y34" s="2" t="s">
        <v>139</v>
      </c>
      <c r="Z34" s="2" t="s">
        <v>140</v>
      </c>
      <c r="AB34">
        <f>VLOOKUP(I34,[1]进面分!$D$2:$E$224,2,0)</f>
        <v>142.7</v>
      </c>
      <c r="AC34" s="8">
        <v>242</v>
      </c>
      <c r="AD34" s="8">
        <v>220</v>
      </c>
    </row>
    <row r="35" ht="14.25" spans="1:30">
      <c r="A35" s="2" t="s">
        <v>128</v>
      </c>
      <c r="B35" s="2" t="s">
        <v>129</v>
      </c>
      <c r="C35" s="2" t="s">
        <v>130</v>
      </c>
      <c r="D35" s="2" t="s">
        <v>30</v>
      </c>
      <c r="E35" s="2" t="s">
        <v>193</v>
      </c>
      <c r="F35" s="2" t="s">
        <v>132</v>
      </c>
      <c r="G35" s="2" t="s">
        <v>33</v>
      </c>
      <c r="H35" s="2" t="s">
        <v>133</v>
      </c>
      <c r="I35" s="2" t="s">
        <v>194</v>
      </c>
      <c r="J35" s="2" t="s">
        <v>36</v>
      </c>
      <c r="K35" s="2" t="s">
        <v>37</v>
      </c>
      <c r="L35" s="4">
        <v>1</v>
      </c>
      <c r="M35" s="2" t="s">
        <v>195</v>
      </c>
      <c r="N35" s="2" t="s">
        <v>39</v>
      </c>
      <c r="O35" s="2" t="s">
        <v>40</v>
      </c>
      <c r="P35" s="2" t="s">
        <v>136</v>
      </c>
      <c r="Q35" s="2" t="s">
        <v>67</v>
      </c>
      <c r="R35" s="2" t="s">
        <v>196</v>
      </c>
      <c r="S35" s="2" t="s">
        <v>43</v>
      </c>
      <c r="T35" s="2" t="s">
        <v>44</v>
      </c>
      <c r="U35" s="2" t="s">
        <v>45</v>
      </c>
      <c r="V35" s="2" t="s">
        <v>45</v>
      </c>
      <c r="W35" s="2" t="s">
        <v>197</v>
      </c>
      <c r="X35" s="2" t="s">
        <v>138</v>
      </c>
      <c r="Y35" s="2" t="s">
        <v>139</v>
      </c>
      <c r="Z35" s="2" t="s">
        <v>140</v>
      </c>
      <c r="AB35">
        <f>VLOOKUP(I35,[1]进面分!$D$2:$E$224,2,0)</f>
        <v>129.5</v>
      </c>
      <c r="AC35" s="8">
        <v>13</v>
      </c>
      <c r="AD35" s="8">
        <v>9</v>
      </c>
    </row>
    <row r="36" ht="51.75" spans="1:30">
      <c r="A36" s="2" t="s">
        <v>128</v>
      </c>
      <c r="B36" s="2" t="s">
        <v>129</v>
      </c>
      <c r="C36" s="2" t="s">
        <v>130</v>
      </c>
      <c r="D36" s="2" t="s">
        <v>30</v>
      </c>
      <c r="E36" s="2" t="s">
        <v>198</v>
      </c>
      <c r="F36" s="2" t="s">
        <v>132</v>
      </c>
      <c r="G36" s="2" t="s">
        <v>33</v>
      </c>
      <c r="H36" s="2" t="s">
        <v>133</v>
      </c>
      <c r="I36" s="2" t="s">
        <v>199</v>
      </c>
      <c r="J36" s="2" t="s">
        <v>36</v>
      </c>
      <c r="K36" s="2" t="s">
        <v>37</v>
      </c>
      <c r="L36" s="4">
        <v>1</v>
      </c>
      <c r="M36" s="2" t="s">
        <v>64</v>
      </c>
      <c r="N36" s="2" t="s">
        <v>77</v>
      </c>
      <c r="O36" s="2" t="s">
        <v>78</v>
      </c>
      <c r="P36" s="2" t="s">
        <v>136</v>
      </c>
      <c r="Q36" s="2" t="s">
        <v>67</v>
      </c>
      <c r="R36" s="2" t="s">
        <v>196</v>
      </c>
      <c r="S36" s="2" t="s">
        <v>43</v>
      </c>
      <c r="T36" s="2" t="s">
        <v>44</v>
      </c>
      <c r="U36" s="2" t="s">
        <v>45</v>
      </c>
      <c r="V36" s="2" t="s">
        <v>45</v>
      </c>
      <c r="W36" s="6" t="s">
        <v>643</v>
      </c>
      <c r="X36" s="2" t="s">
        <v>138</v>
      </c>
      <c r="Y36" s="2" t="s">
        <v>139</v>
      </c>
      <c r="Z36" s="2" t="s">
        <v>140</v>
      </c>
      <c r="AB36">
        <f>VLOOKUP(I36,[1]进面分!$D$2:$E$224,2,0)</f>
        <v>125.9</v>
      </c>
      <c r="AC36" s="8">
        <v>8</v>
      </c>
      <c r="AD36" s="8">
        <v>5</v>
      </c>
    </row>
    <row r="37" ht="14.25" spans="1:30">
      <c r="A37" s="2" t="s">
        <v>128</v>
      </c>
      <c r="B37" s="2" t="s">
        <v>129</v>
      </c>
      <c r="C37" s="2" t="s">
        <v>130</v>
      </c>
      <c r="D37" s="2" t="s">
        <v>30</v>
      </c>
      <c r="E37" s="2" t="s">
        <v>201</v>
      </c>
      <c r="F37" s="2" t="s">
        <v>132</v>
      </c>
      <c r="G37" s="2" t="s">
        <v>33</v>
      </c>
      <c r="H37" s="2" t="s">
        <v>133</v>
      </c>
      <c r="I37" s="2" t="s">
        <v>202</v>
      </c>
      <c r="J37" s="2" t="s">
        <v>36</v>
      </c>
      <c r="K37" s="2" t="s">
        <v>37</v>
      </c>
      <c r="L37" s="4">
        <v>2</v>
      </c>
      <c r="M37" s="2" t="s">
        <v>64</v>
      </c>
      <c r="N37" s="2" t="s">
        <v>77</v>
      </c>
      <c r="O37" s="2" t="s">
        <v>78</v>
      </c>
      <c r="P37" s="2" t="s">
        <v>136</v>
      </c>
      <c r="Q37" s="2" t="s">
        <v>67</v>
      </c>
      <c r="R37" s="2" t="s">
        <v>196</v>
      </c>
      <c r="S37" s="2" t="s">
        <v>43</v>
      </c>
      <c r="T37" s="2" t="s">
        <v>44</v>
      </c>
      <c r="U37" s="2" t="s">
        <v>45</v>
      </c>
      <c r="V37" s="2" t="s">
        <v>45</v>
      </c>
      <c r="W37" s="2" t="s">
        <v>203</v>
      </c>
      <c r="X37" s="2" t="s">
        <v>138</v>
      </c>
      <c r="Y37" s="2" t="s">
        <v>139</v>
      </c>
      <c r="Z37" s="2" t="s">
        <v>140</v>
      </c>
      <c r="AB37">
        <f>VLOOKUP(I37,[1]进面分!$D$2:$E$224,2,0)</f>
        <v>116.5</v>
      </c>
      <c r="AC37" s="9">
        <v>11</v>
      </c>
      <c r="AD37" s="9">
        <v>7</v>
      </c>
    </row>
    <row r="38" ht="14.25" spans="1:30">
      <c r="A38" s="2" t="s">
        <v>204</v>
      </c>
      <c r="B38" s="2" t="s">
        <v>205</v>
      </c>
      <c r="C38" s="2" t="s">
        <v>206</v>
      </c>
      <c r="D38" s="2" t="s">
        <v>30</v>
      </c>
      <c r="E38" s="2" t="s">
        <v>207</v>
      </c>
      <c r="F38" s="2" t="s">
        <v>132</v>
      </c>
      <c r="G38" s="2" t="s">
        <v>208</v>
      </c>
      <c r="H38" s="2" t="s">
        <v>209</v>
      </c>
      <c r="I38" s="2" t="s">
        <v>134</v>
      </c>
      <c r="J38" s="2" t="s">
        <v>75</v>
      </c>
      <c r="K38" s="2" t="s">
        <v>37</v>
      </c>
      <c r="L38" s="4">
        <v>3</v>
      </c>
      <c r="M38" s="2" t="s">
        <v>136</v>
      </c>
      <c r="N38" s="2" t="s">
        <v>77</v>
      </c>
      <c r="O38" s="2" t="s">
        <v>78</v>
      </c>
      <c r="P38" s="2" t="s">
        <v>136</v>
      </c>
      <c r="Q38" s="2" t="s">
        <v>67</v>
      </c>
      <c r="R38" s="2" t="s">
        <v>42</v>
      </c>
      <c r="S38" s="2" t="s">
        <v>210</v>
      </c>
      <c r="T38" s="2" t="s">
        <v>44</v>
      </c>
      <c r="U38" s="2" t="s">
        <v>45</v>
      </c>
      <c r="V38" s="2" t="s">
        <v>45</v>
      </c>
      <c r="W38" s="2" t="s">
        <v>211</v>
      </c>
      <c r="X38" s="2" t="s">
        <v>212</v>
      </c>
      <c r="Y38" s="2" t="s">
        <v>213</v>
      </c>
      <c r="Z38" s="2"/>
      <c r="AB38">
        <f>VLOOKUP(I38,[1]进面分!$D$2:$E$224,2,0)</f>
        <v>129.7</v>
      </c>
      <c r="AC38" s="9">
        <v>10</v>
      </c>
      <c r="AD38" s="9">
        <v>9</v>
      </c>
    </row>
    <row r="39" ht="14.25" spans="1:30">
      <c r="A39" s="2" t="s">
        <v>204</v>
      </c>
      <c r="B39" s="2" t="s">
        <v>205</v>
      </c>
      <c r="C39" s="2" t="s">
        <v>206</v>
      </c>
      <c r="D39" s="2" t="s">
        <v>30</v>
      </c>
      <c r="E39" s="2" t="s">
        <v>207</v>
      </c>
      <c r="F39" s="2" t="s">
        <v>132</v>
      </c>
      <c r="G39" s="2" t="s">
        <v>208</v>
      </c>
      <c r="H39" s="2" t="s">
        <v>209</v>
      </c>
      <c r="I39" s="2" t="s">
        <v>142</v>
      </c>
      <c r="J39" s="2" t="s">
        <v>75</v>
      </c>
      <c r="K39" s="2" t="s">
        <v>37</v>
      </c>
      <c r="L39" s="4">
        <v>1</v>
      </c>
      <c r="M39" s="2" t="s">
        <v>136</v>
      </c>
      <c r="N39" s="2" t="s">
        <v>77</v>
      </c>
      <c r="O39" s="2" t="s">
        <v>78</v>
      </c>
      <c r="P39" s="2" t="s">
        <v>136</v>
      </c>
      <c r="Q39" s="2" t="s">
        <v>67</v>
      </c>
      <c r="R39" s="2" t="s">
        <v>42</v>
      </c>
      <c r="S39" s="2" t="s">
        <v>210</v>
      </c>
      <c r="T39" s="2" t="s">
        <v>44</v>
      </c>
      <c r="U39" s="2" t="s">
        <v>45</v>
      </c>
      <c r="V39" s="2" t="s">
        <v>45</v>
      </c>
      <c r="W39" s="5" t="s">
        <v>644</v>
      </c>
      <c r="X39" s="2" t="s">
        <v>212</v>
      </c>
      <c r="Y39" s="2" t="s">
        <v>213</v>
      </c>
      <c r="Z39" s="2"/>
      <c r="AB39">
        <f>VLOOKUP(I39,[1]进面分!$D$2:$E$224,2,0)</f>
        <v>140</v>
      </c>
      <c r="AC39" s="8">
        <v>5</v>
      </c>
      <c r="AD39" s="8">
        <v>4</v>
      </c>
    </row>
    <row r="40" ht="14.25" spans="1:30">
      <c r="A40" s="2" t="s">
        <v>215</v>
      </c>
      <c r="B40" s="2" t="s">
        <v>216</v>
      </c>
      <c r="C40" s="2" t="s">
        <v>216</v>
      </c>
      <c r="D40" s="2" t="s">
        <v>30</v>
      </c>
      <c r="E40" s="2" t="s">
        <v>217</v>
      </c>
      <c r="F40" s="2" t="s">
        <v>132</v>
      </c>
      <c r="G40" s="2" t="s">
        <v>33</v>
      </c>
      <c r="H40" s="2" t="s">
        <v>218</v>
      </c>
      <c r="I40" s="2" t="s">
        <v>134</v>
      </c>
      <c r="J40" s="2" t="s">
        <v>75</v>
      </c>
      <c r="K40" s="2" t="s">
        <v>37</v>
      </c>
      <c r="L40" s="4">
        <v>5</v>
      </c>
      <c r="M40" s="2" t="s">
        <v>219</v>
      </c>
      <c r="N40" s="2" t="s">
        <v>220</v>
      </c>
      <c r="O40" s="2" t="s">
        <v>78</v>
      </c>
      <c r="P40" s="2" t="s">
        <v>136</v>
      </c>
      <c r="Q40" s="2" t="s">
        <v>42</v>
      </c>
      <c r="R40" s="2" t="s">
        <v>42</v>
      </c>
      <c r="S40" s="2" t="s">
        <v>210</v>
      </c>
      <c r="T40" s="2" t="s">
        <v>44</v>
      </c>
      <c r="U40" s="2" t="s">
        <v>45</v>
      </c>
      <c r="V40" s="2" t="s">
        <v>45</v>
      </c>
      <c r="W40" s="2" t="s">
        <v>221</v>
      </c>
      <c r="X40" s="2" t="s">
        <v>222</v>
      </c>
      <c r="Y40" s="2" t="s">
        <v>223</v>
      </c>
      <c r="Z40" s="2" t="s">
        <v>224</v>
      </c>
      <c r="AB40">
        <f>VLOOKUP(I40,[1]进面分!$D$2:$E$224,2,0)</f>
        <v>129.7</v>
      </c>
      <c r="AC40" s="8">
        <v>94</v>
      </c>
      <c r="AD40" s="8">
        <v>94</v>
      </c>
    </row>
    <row r="41" ht="14.25" spans="1:30">
      <c r="A41" s="2" t="s">
        <v>215</v>
      </c>
      <c r="B41" s="2" t="s">
        <v>216</v>
      </c>
      <c r="C41" s="2" t="s">
        <v>216</v>
      </c>
      <c r="D41" s="2" t="s">
        <v>30</v>
      </c>
      <c r="E41" s="2" t="s">
        <v>217</v>
      </c>
      <c r="F41" s="2" t="s">
        <v>132</v>
      </c>
      <c r="G41" s="2" t="s">
        <v>33</v>
      </c>
      <c r="H41" s="2" t="s">
        <v>218</v>
      </c>
      <c r="I41" s="2" t="s">
        <v>142</v>
      </c>
      <c r="J41" s="2" t="s">
        <v>75</v>
      </c>
      <c r="K41" s="2" t="s">
        <v>37</v>
      </c>
      <c r="L41" s="4">
        <v>2</v>
      </c>
      <c r="M41" s="2" t="s">
        <v>225</v>
      </c>
      <c r="N41" s="2" t="s">
        <v>220</v>
      </c>
      <c r="O41" s="2" t="s">
        <v>78</v>
      </c>
      <c r="P41" s="2" t="s">
        <v>136</v>
      </c>
      <c r="Q41" s="2" t="s">
        <v>42</v>
      </c>
      <c r="R41" s="2" t="s">
        <v>42</v>
      </c>
      <c r="S41" s="2" t="s">
        <v>210</v>
      </c>
      <c r="T41" s="2" t="s">
        <v>44</v>
      </c>
      <c r="U41" s="2" t="s">
        <v>45</v>
      </c>
      <c r="V41" s="2" t="s">
        <v>45</v>
      </c>
      <c r="W41" s="5" t="s">
        <v>645</v>
      </c>
      <c r="X41" s="2" t="s">
        <v>222</v>
      </c>
      <c r="Y41" s="2" t="s">
        <v>223</v>
      </c>
      <c r="Z41" s="2" t="s">
        <v>224</v>
      </c>
      <c r="AB41">
        <f>VLOOKUP(I41,[1]进面分!$D$2:$E$224,2,0)</f>
        <v>140</v>
      </c>
      <c r="AC41" s="8">
        <v>8</v>
      </c>
      <c r="AD41" s="8">
        <v>8</v>
      </c>
    </row>
    <row r="42" ht="14.25" spans="1:30">
      <c r="A42" s="2" t="s">
        <v>226</v>
      </c>
      <c r="B42" s="2" t="s">
        <v>227</v>
      </c>
      <c r="C42" s="2" t="s">
        <v>228</v>
      </c>
      <c r="D42" s="2" t="s">
        <v>30</v>
      </c>
      <c r="E42" s="2" t="s">
        <v>229</v>
      </c>
      <c r="F42" s="2" t="s">
        <v>132</v>
      </c>
      <c r="G42" s="2" t="s">
        <v>33</v>
      </c>
      <c r="H42" s="2" t="s">
        <v>230</v>
      </c>
      <c r="I42" s="2" t="s">
        <v>146</v>
      </c>
      <c r="J42" s="2" t="s">
        <v>36</v>
      </c>
      <c r="K42" s="2" t="s">
        <v>37</v>
      </c>
      <c r="L42" s="4">
        <v>3</v>
      </c>
      <c r="M42" s="2" t="s">
        <v>231</v>
      </c>
      <c r="N42" s="2" t="s">
        <v>232</v>
      </c>
      <c r="O42" s="2" t="s">
        <v>40</v>
      </c>
      <c r="P42" s="2" t="s">
        <v>136</v>
      </c>
      <c r="Q42" s="2" t="s">
        <v>67</v>
      </c>
      <c r="R42" s="2" t="s">
        <v>233</v>
      </c>
      <c r="S42" s="2" t="s">
        <v>43</v>
      </c>
      <c r="T42" s="2" t="s">
        <v>44</v>
      </c>
      <c r="U42" s="2" t="s">
        <v>45</v>
      </c>
      <c r="V42" s="2" t="s">
        <v>45</v>
      </c>
      <c r="W42" s="2" t="s">
        <v>234</v>
      </c>
      <c r="X42" s="2" t="s">
        <v>235</v>
      </c>
      <c r="Y42" s="2" t="s">
        <v>236</v>
      </c>
      <c r="Z42" s="2" t="s">
        <v>237</v>
      </c>
      <c r="AB42">
        <f>VLOOKUP(I42,[1]进面分!$D$2:$E$224,2,0)</f>
        <v>139.2</v>
      </c>
      <c r="AC42" s="9">
        <v>81</v>
      </c>
      <c r="AD42" s="9">
        <v>70</v>
      </c>
    </row>
    <row r="43" ht="14.25" spans="1:30">
      <c r="A43" s="2" t="s">
        <v>226</v>
      </c>
      <c r="B43" s="2" t="s">
        <v>227</v>
      </c>
      <c r="C43" s="2" t="s">
        <v>228</v>
      </c>
      <c r="D43" s="2" t="s">
        <v>30</v>
      </c>
      <c r="E43" s="2" t="s">
        <v>238</v>
      </c>
      <c r="F43" s="2" t="s">
        <v>132</v>
      </c>
      <c r="G43" s="2" t="s">
        <v>33</v>
      </c>
      <c r="H43" s="2" t="s">
        <v>230</v>
      </c>
      <c r="I43" s="2" t="s">
        <v>149</v>
      </c>
      <c r="J43" s="2" t="s">
        <v>36</v>
      </c>
      <c r="K43" s="2" t="s">
        <v>37</v>
      </c>
      <c r="L43" s="4">
        <v>5</v>
      </c>
      <c r="M43" s="2" t="s">
        <v>239</v>
      </c>
      <c r="N43" s="2" t="s">
        <v>232</v>
      </c>
      <c r="O43" s="2" t="s">
        <v>40</v>
      </c>
      <c r="P43" s="2" t="s">
        <v>136</v>
      </c>
      <c r="Q43" s="2" t="s">
        <v>42</v>
      </c>
      <c r="R43" s="2" t="s">
        <v>42</v>
      </c>
      <c r="S43" s="2" t="s">
        <v>43</v>
      </c>
      <c r="T43" s="2" t="s">
        <v>44</v>
      </c>
      <c r="U43" s="2" t="s">
        <v>45</v>
      </c>
      <c r="V43" s="2" t="s">
        <v>45</v>
      </c>
      <c r="W43" s="5" t="s">
        <v>646</v>
      </c>
      <c r="X43" s="2" t="s">
        <v>235</v>
      </c>
      <c r="Y43" s="2" t="s">
        <v>236</v>
      </c>
      <c r="Z43" s="2" t="s">
        <v>237</v>
      </c>
      <c r="AB43">
        <f>VLOOKUP(I43,[1]进面分!$D$2:$E$224,2,0)</f>
        <v>126</v>
      </c>
      <c r="AC43" s="8">
        <v>184</v>
      </c>
      <c r="AD43" s="8">
        <v>142</v>
      </c>
    </row>
    <row r="44" spans="1:30">
      <c r="A44" s="2" t="s">
        <v>226</v>
      </c>
      <c r="B44" s="2" t="s">
        <v>227</v>
      </c>
      <c r="C44" s="2" t="s">
        <v>241</v>
      </c>
      <c r="D44" s="2" t="s">
        <v>30</v>
      </c>
      <c r="E44" s="2" t="s">
        <v>242</v>
      </c>
      <c r="F44" s="2" t="s">
        <v>132</v>
      </c>
      <c r="G44" s="2" t="s">
        <v>33</v>
      </c>
      <c r="H44" s="2" t="s">
        <v>243</v>
      </c>
      <c r="I44" s="2" t="s">
        <v>244</v>
      </c>
      <c r="J44" s="2" t="s">
        <v>36</v>
      </c>
      <c r="K44" s="2" t="s">
        <v>37</v>
      </c>
      <c r="L44" s="4">
        <v>5</v>
      </c>
      <c r="M44" s="2" t="s">
        <v>245</v>
      </c>
      <c r="N44" s="2" t="s">
        <v>232</v>
      </c>
      <c r="O44" s="2" t="s">
        <v>40</v>
      </c>
      <c r="P44" s="2" t="s">
        <v>136</v>
      </c>
      <c r="Q44" s="2" t="s">
        <v>42</v>
      </c>
      <c r="R44" s="2" t="s">
        <v>42</v>
      </c>
      <c r="S44" s="2" t="s">
        <v>43</v>
      </c>
      <c r="T44" s="2" t="s">
        <v>44</v>
      </c>
      <c r="U44" s="2" t="s">
        <v>45</v>
      </c>
      <c r="V44" s="2" t="s">
        <v>45</v>
      </c>
      <c r="W44" s="5" t="s">
        <v>646</v>
      </c>
      <c r="X44" s="2" t="s">
        <v>235</v>
      </c>
      <c r="Y44" s="2" t="s">
        <v>236</v>
      </c>
      <c r="Z44" s="2" t="s">
        <v>237</v>
      </c>
      <c r="AB44" s="10">
        <f>VLOOKUP(I44,[1]进面分!$D$2:$E$224,2,0)</f>
        <v>139.7</v>
      </c>
      <c r="AC44" s="11">
        <v>254</v>
      </c>
      <c r="AD44" s="11">
        <v>178</v>
      </c>
    </row>
    <row r="45" ht="14.25" spans="1:30">
      <c r="A45" s="2" t="s">
        <v>226</v>
      </c>
      <c r="B45" s="2" t="s">
        <v>227</v>
      </c>
      <c r="C45" s="2" t="s">
        <v>241</v>
      </c>
      <c r="D45" s="2" t="s">
        <v>30</v>
      </c>
      <c r="E45" s="2" t="s">
        <v>246</v>
      </c>
      <c r="F45" s="2" t="s">
        <v>132</v>
      </c>
      <c r="G45" s="2" t="s">
        <v>33</v>
      </c>
      <c r="H45" s="2" t="s">
        <v>230</v>
      </c>
      <c r="I45" s="2" t="s">
        <v>247</v>
      </c>
      <c r="J45" s="2" t="s">
        <v>36</v>
      </c>
      <c r="K45" s="2" t="s">
        <v>37</v>
      </c>
      <c r="L45" s="4">
        <v>4</v>
      </c>
      <c r="M45" s="2" t="s">
        <v>248</v>
      </c>
      <c r="N45" s="2" t="s">
        <v>232</v>
      </c>
      <c r="O45" s="2" t="s">
        <v>40</v>
      </c>
      <c r="P45" s="2" t="s">
        <v>136</v>
      </c>
      <c r="Q45" s="2" t="s">
        <v>42</v>
      </c>
      <c r="R45" s="2" t="s">
        <v>42</v>
      </c>
      <c r="S45" s="2" t="s">
        <v>43</v>
      </c>
      <c r="T45" s="2" t="s">
        <v>44</v>
      </c>
      <c r="U45" s="2" t="s">
        <v>45</v>
      </c>
      <c r="V45" s="2" t="s">
        <v>45</v>
      </c>
      <c r="W45" s="2" t="s">
        <v>240</v>
      </c>
      <c r="X45" s="2" t="s">
        <v>235</v>
      </c>
      <c r="Y45" s="2" t="s">
        <v>236</v>
      </c>
      <c r="Z45" s="2" t="s">
        <v>237</v>
      </c>
      <c r="AB45" s="10">
        <f>VLOOKUP(I45,[1]进面分!$D$2:$E$224,2,0)</f>
        <v>138.5</v>
      </c>
      <c r="AC45" s="9">
        <v>161</v>
      </c>
      <c r="AD45" s="9">
        <v>116</v>
      </c>
    </row>
    <row r="46" ht="14.25" spans="1:30">
      <c r="A46" s="2" t="s">
        <v>226</v>
      </c>
      <c r="B46" s="2" t="s">
        <v>227</v>
      </c>
      <c r="C46" s="2" t="s">
        <v>249</v>
      </c>
      <c r="D46" s="2" t="s">
        <v>30</v>
      </c>
      <c r="E46" s="2" t="s">
        <v>250</v>
      </c>
      <c r="F46" s="2" t="s">
        <v>132</v>
      </c>
      <c r="G46" s="2" t="s">
        <v>33</v>
      </c>
      <c r="H46" s="2" t="s">
        <v>230</v>
      </c>
      <c r="I46" s="2" t="s">
        <v>251</v>
      </c>
      <c r="J46" s="2" t="s">
        <v>36</v>
      </c>
      <c r="K46" s="2" t="s">
        <v>37</v>
      </c>
      <c r="L46" s="4">
        <v>3</v>
      </c>
      <c r="M46" s="2" t="s">
        <v>252</v>
      </c>
      <c r="N46" s="2" t="s">
        <v>232</v>
      </c>
      <c r="O46" s="2" t="s">
        <v>40</v>
      </c>
      <c r="P46" s="2" t="s">
        <v>136</v>
      </c>
      <c r="Q46" s="2" t="s">
        <v>42</v>
      </c>
      <c r="R46" s="2" t="s">
        <v>42</v>
      </c>
      <c r="S46" s="2" t="s">
        <v>43</v>
      </c>
      <c r="T46" s="2" t="s">
        <v>44</v>
      </c>
      <c r="U46" s="2" t="s">
        <v>45</v>
      </c>
      <c r="V46" s="2" t="s">
        <v>45</v>
      </c>
      <c r="W46" s="5" t="s">
        <v>646</v>
      </c>
      <c r="X46" s="2" t="s">
        <v>235</v>
      </c>
      <c r="Y46" s="2" t="s">
        <v>236</v>
      </c>
      <c r="Z46" s="2" t="s">
        <v>237</v>
      </c>
      <c r="AB46">
        <f>VLOOKUP(I46,[1]进面分!$D$2:$E$224,2,0)</f>
        <v>138.9</v>
      </c>
      <c r="AC46" s="9">
        <v>67</v>
      </c>
      <c r="AD46" s="9">
        <v>55</v>
      </c>
    </row>
    <row r="47" ht="14.25" spans="1:30">
      <c r="A47" s="2" t="s">
        <v>226</v>
      </c>
      <c r="B47" s="2" t="s">
        <v>227</v>
      </c>
      <c r="C47" s="2" t="s">
        <v>249</v>
      </c>
      <c r="D47" s="2" t="s">
        <v>30</v>
      </c>
      <c r="E47" s="2" t="s">
        <v>253</v>
      </c>
      <c r="F47" s="2" t="s">
        <v>132</v>
      </c>
      <c r="G47" s="2" t="s">
        <v>33</v>
      </c>
      <c r="H47" s="2" t="s">
        <v>254</v>
      </c>
      <c r="I47" s="2" t="s">
        <v>255</v>
      </c>
      <c r="J47" s="2" t="s">
        <v>36</v>
      </c>
      <c r="K47" s="2" t="s">
        <v>37</v>
      </c>
      <c r="L47" s="4">
        <v>3</v>
      </c>
      <c r="M47" s="2" t="s">
        <v>256</v>
      </c>
      <c r="N47" s="2" t="s">
        <v>77</v>
      </c>
      <c r="O47" s="2" t="s">
        <v>78</v>
      </c>
      <c r="P47" s="2" t="s">
        <v>136</v>
      </c>
      <c r="Q47" s="2" t="s">
        <v>42</v>
      </c>
      <c r="R47" s="2" t="s">
        <v>42</v>
      </c>
      <c r="S47" s="2" t="s">
        <v>43</v>
      </c>
      <c r="T47" s="2" t="s">
        <v>44</v>
      </c>
      <c r="U47" s="2" t="s">
        <v>45</v>
      </c>
      <c r="V47" s="2" t="s">
        <v>45</v>
      </c>
      <c r="W47" s="2" t="s">
        <v>257</v>
      </c>
      <c r="X47" s="2" t="s">
        <v>235</v>
      </c>
      <c r="Y47" s="2" t="s">
        <v>236</v>
      </c>
      <c r="Z47" s="2" t="s">
        <v>237</v>
      </c>
      <c r="AB47">
        <f>VLOOKUP(I47,[1]进面分!$D$2:$E$224,2,0)</f>
        <v>131.6</v>
      </c>
      <c r="AC47" s="8">
        <v>6</v>
      </c>
      <c r="AD47" s="8">
        <v>4</v>
      </c>
    </row>
    <row r="48" ht="14.25" spans="1:30">
      <c r="A48" s="2" t="s">
        <v>226</v>
      </c>
      <c r="B48" s="2" t="s">
        <v>227</v>
      </c>
      <c r="C48" s="2" t="s">
        <v>258</v>
      </c>
      <c r="D48" s="2" t="s">
        <v>30</v>
      </c>
      <c r="E48" s="2" t="s">
        <v>250</v>
      </c>
      <c r="F48" s="2" t="s">
        <v>132</v>
      </c>
      <c r="G48" s="2" t="s">
        <v>33</v>
      </c>
      <c r="H48" s="2" t="s">
        <v>230</v>
      </c>
      <c r="I48" s="2" t="s">
        <v>259</v>
      </c>
      <c r="J48" s="2" t="s">
        <v>36</v>
      </c>
      <c r="K48" s="2" t="s">
        <v>37</v>
      </c>
      <c r="L48" s="4">
        <v>4</v>
      </c>
      <c r="M48" s="2" t="s">
        <v>260</v>
      </c>
      <c r="N48" s="2" t="s">
        <v>232</v>
      </c>
      <c r="O48" s="2" t="s">
        <v>40</v>
      </c>
      <c r="P48" s="2" t="s">
        <v>136</v>
      </c>
      <c r="Q48" s="2" t="s">
        <v>42</v>
      </c>
      <c r="R48" s="2" t="s">
        <v>42</v>
      </c>
      <c r="S48" s="2" t="s">
        <v>43</v>
      </c>
      <c r="T48" s="2" t="s">
        <v>44</v>
      </c>
      <c r="U48" s="2" t="s">
        <v>45</v>
      </c>
      <c r="V48" s="2" t="s">
        <v>45</v>
      </c>
      <c r="W48" s="5" t="s">
        <v>646</v>
      </c>
      <c r="X48" s="2" t="s">
        <v>235</v>
      </c>
      <c r="Y48" s="2" t="s">
        <v>236</v>
      </c>
      <c r="Z48" s="2" t="s">
        <v>237</v>
      </c>
      <c r="AB48">
        <f>VLOOKUP(I48,[1]进面分!$D$2:$E$224,2,0)</f>
        <v>140.5</v>
      </c>
      <c r="AC48" s="8">
        <v>392</v>
      </c>
      <c r="AD48" s="8">
        <v>386</v>
      </c>
    </row>
    <row r="49" ht="14.25" spans="1:30">
      <c r="A49" s="2" t="s">
        <v>261</v>
      </c>
      <c r="B49" s="2" t="s">
        <v>262</v>
      </c>
      <c r="C49" s="2" t="s">
        <v>263</v>
      </c>
      <c r="D49" s="2" t="s">
        <v>30</v>
      </c>
      <c r="E49" s="2" t="s">
        <v>264</v>
      </c>
      <c r="F49" s="2" t="s">
        <v>132</v>
      </c>
      <c r="G49" s="2" t="s">
        <v>33</v>
      </c>
      <c r="H49" s="2" t="s">
        <v>265</v>
      </c>
      <c r="I49" s="2" t="s">
        <v>134</v>
      </c>
      <c r="J49" s="2" t="s">
        <v>36</v>
      </c>
      <c r="K49" s="2" t="s">
        <v>37</v>
      </c>
      <c r="L49" s="4">
        <v>2</v>
      </c>
      <c r="M49" s="2" t="s">
        <v>266</v>
      </c>
      <c r="N49" s="2" t="s">
        <v>77</v>
      </c>
      <c r="O49" s="2" t="s">
        <v>40</v>
      </c>
      <c r="P49" s="2" t="s">
        <v>136</v>
      </c>
      <c r="Q49" s="2" t="s">
        <v>42</v>
      </c>
      <c r="R49" s="2" t="s">
        <v>42</v>
      </c>
      <c r="S49" s="2" t="s">
        <v>43</v>
      </c>
      <c r="T49" s="2" t="s">
        <v>44</v>
      </c>
      <c r="U49" s="2" t="s">
        <v>125</v>
      </c>
      <c r="V49" s="2" t="s">
        <v>125</v>
      </c>
      <c r="W49" s="2" t="s">
        <v>267</v>
      </c>
      <c r="X49" s="2" t="s">
        <v>268</v>
      </c>
      <c r="Y49" s="2" t="s">
        <v>269</v>
      </c>
      <c r="Z49" s="2"/>
      <c r="AB49">
        <f>VLOOKUP(I49,[1]进面分!$D$2:$E$224,2,0)</f>
        <v>129.7</v>
      </c>
      <c r="AC49" s="9">
        <v>179</v>
      </c>
      <c r="AD49" s="9">
        <v>178</v>
      </c>
    </row>
    <row r="50" ht="14.25" spans="1:30">
      <c r="A50" s="2" t="s">
        <v>261</v>
      </c>
      <c r="B50" s="2" t="s">
        <v>262</v>
      </c>
      <c r="C50" s="2" t="s">
        <v>263</v>
      </c>
      <c r="D50" s="2" t="s">
        <v>30</v>
      </c>
      <c r="E50" s="2" t="s">
        <v>270</v>
      </c>
      <c r="F50" s="2" t="s">
        <v>132</v>
      </c>
      <c r="G50" s="2" t="s">
        <v>33</v>
      </c>
      <c r="H50" s="2" t="s">
        <v>265</v>
      </c>
      <c r="I50" s="2" t="s">
        <v>142</v>
      </c>
      <c r="J50" s="2" t="s">
        <v>36</v>
      </c>
      <c r="K50" s="2" t="s">
        <v>37</v>
      </c>
      <c r="L50" s="4">
        <v>2</v>
      </c>
      <c r="M50" s="2" t="s">
        <v>266</v>
      </c>
      <c r="N50" s="2" t="s">
        <v>77</v>
      </c>
      <c r="O50" s="2" t="s">
        <v>40</v>
      </c>
      <c r="P50" s="2" t="s">
        <v>136</v>
      </c>
      <c r="Q50" s="2" t="s">
        <v>42</v>
      </c>
      <c r="R50" s="2" t="s">
        <v>42</v>
      </c>
      <c r="S50" s="2" t="s">
        <v>43</v>
      </c>
      <c r="T50" s="2" t="s">
        <v>44</v>
      </c>
      <c r="U50" s="2" t="s">
        <v>125</v>
      </c>
      <c r="V50" s="2" t="s">
        <v>125</v>
      </c>
      <c r="W50" s="2" t="s">
        <v>271</v>
      </c>
      <c r="X50" s="2" t="s">
        <v>268</v>
      </c>
      <c r="Y50" s="2" t="s">
        <v>269</v>
      </c>
      <c r="Z50" s="2"/>
      <c r="AB50">
        <f>VLOOKUP(I50,[1]进面分!$D$2:$E$224,2,0)</f>
        <v>140</v>
      </c>
      <c r="AC50" s="9">
        <v>120</v>
      </c>
      <c r="AD50" s="9">
        <v>119</v>
      </c>
    </row>
    <row r="51" ht="14.25" spans="1:30">
      <c r="A51" s="2" t="s">
        <v>261</v>
      </c>
      <c r="B51" s="2" t="s">
        <v>262</v>
      </c>
      <c r="C51" s="2" t="s">
        <v>263</v>
      </c>
      <c r="D51" s="2" t="s">
        <v>30</v>
      </c>
      <c r="E51" s="2" t="s">
        <v>272</v>
      </c>
      <c r="F51" s="2" t="s">
        <v>132</v>
      </c>
      <c r="G51" s="2" t="s">
        <v>33</v>
      </c>
      <c r="H51" s="2" t="s">
        <v>265</v>
      </c>
      <c r="I51" s="2" t="s">
        <v>146</v>
      </c>
      <c r="J51" s="2" t="s">
        <v>36</v>
      </c>
      <c r="K51" s="2" t="s">
        <v>37</v>
      </c>
      <c r="L51" s="4">
        <v>2</v>
      </c>
      <c r="M51" s="2" t="s">
        <v>273</v>
      </c>
      <c r="N51" s="2" t="s">
        <v>77</v>
      </c>
      <c r="O51" s="2" t="s">
        <v>40</v>
      </c>
      <c r="P51" s="2" t="s">
        <v>136</v>
      </c>
      <c r="Q51" s="2" t="s">
        <v>67</v>
      </c>
      <c r="R51" s="2" t="s">
        <v>274</v>
      </c>
      <c r="S51" s="2" t="s">
        <v>43</v>
      </c>
      <c r="T51" s="2" t="s">
        <v>44</v>
      </c>
      <c r="U51" s="2" t="s">
        <v>125</v>
      </c>
      <c r="V51" s="2" t="s">
        <v>125</v>
      </c>
      <c r="W51" s="2" t="s">
        <v>275</v>
      </c>
      <c r="X51" s="2" t="s">
        <v>268</v>
      </c>
      <c r="Y51" s="2" t="s">
        <v>269</v>
      </c>
      <c r="Z51" s="2"/>
      <c r="AB51">
        <f>VLOOKUP(I51,[1]进面分!$D$2:$E$224,2,0)</f>
        <v>139.2</v>
      </c>
      <c r="AC51" s="8">
        <v>52</v>
      </c>
      <c r="AD51" s="8">
        <v>35</v>
      </c>
    </row>
    <row r="52" ht="14.25" spans="1:30">
      <c r="A52" s="2" t="s">
        <v>261</v>
      </c>
      <c r="B52" s="2" t="s">
        <v>262</v>
      </c>
      <c r="C52" s="2" t="s">
        <v>276</v>
      </c>
      <c r="D52" s="2" t="s">
        <v>30</v>
      </c>
      <c r="E52" s="2" t="s">
        <v>264</v>
      </c>
      <c r="F52" s="2" t="s">
        <v>132</v>
      </c>
      <c r="G52" s="2" t="s">
        <v>33</v>
      </c>
      <c r="H52" s="2" t="s">
        <v>265</v>
      </c>
      <c r="I52" s="2" t="s">
        <v>277</v>
      </c>
      <c r="J52" s="2" t="s">
        <v>36</v>
      </c>
      <c r="K52" s="2" t="s">
        <v>37</v>
      </c>
      <c r="L52" s="4">
        <v>2</v>
      </c>
      <c r="M52" s="2" t="s">
        <v>266</v>
      </c>
      <c r="N52" s="2" t="s">
        <v>77</v>
      </c>
      <c r="O52" s="2" t="s">
        <v>40</v>
      </c>
      <c r="P52" s="2" t="s">
        <v>136</v>
      </c>
      <c r="Q52" s="2" t="s">
        <v>42</v>
      </c>
      <c r="R52" s="2" t="s">
        <v>42</v>
      </c>
      <c r="S52" s="2" t="s">
        <v>43</v>
      </c>
      <c r="T52" s="2" t="s">
        <v>44</v>
      </c>
      <c r="U52" s="2" t="s">
        <v>278</v>
      </c>
      <c r="V52" s="2" t="s">
        <v>278</v>
      </c>
      <c r="W52" s="2" t="s">
        <v>267</v>
      </c>
      <c r="X52" s="2" t="s">
        <v>268</v>
      </c>
      <c r="Y52" s="2" t="s">
        <v>269</v>
      </c>
      <c r="Z52" s="2"/>
      <c r="AB52">
        <f>VLOOKUP(I52,[1]进面分!$D$2:$E$224,2,0)</f>
        <v>137.9</v>
      </c>
      <c r="AC52" s="8">
        <v>171</v>
      </c>
      <c r="AD52" s="8">
        <v>170</v>
      </c>
    </row>
    <row r="53" ht="14.25" spans="1:30">
      <c r="A53" s="2" t="s">
        <v>261</v>
      </c>
      <c r="B53" s="2" t="s">
        <v>262</v>
      </c>
      <c r="C53" s="2" t="s">
        <v>276</v>
      </c>
      <c r="D53" s="2" t="s">
        <v>30</v>
      </c>
      <c r="E53" s="2" t="s">
        <v>270</v>
      </c>
      <c r="F53" s="2" t="s">
        <v>132</v>
      </c>
      <c r="G53" s="2" t="s">
        <v>33</v>
      </c>
      <c r="H53" s="2" t="s">
        <v>265</v>
      </c>
      <c r="I53" s="2" t="s">
        <v>247</v>
      </c>
      <c r="J53" s="2" t="s">
        <v>36</v>
      </c>
      <c r="K53" s="2" t="s">
        <v>37</v>
      </c>
      <c r="L53" s="4">
        <v>2</v>
      </c>
      <c r="M53" s="2" t="s">
        <v>266</v>
      </c>
      <c r="N53" s="2" t="s">
        <v>77</v>
      </c>
      <c r="O53" s="2" t="s">
        <v>40</v>
      </c>
      <c r="P53" s="2" t="s">
        <v>136</v>
      </c>
      <c r="Q53" s="2" t="s">
        <v>42</v>
      </c>
      <c r="R53" s="2" t="s">
        <v>42</v>
      </c>
      <c r="S53" s="2" t="s">
        <v>43</v>
      </c>
      <c r="T53" s="2" t="s">
        <v>44</v>
      </c>
      <c r="U53" s="2" t="s">
        <v>278</v>
      </c>
      <c r="V53" s="2" t="s">
        <v>278</v>
      </c>
      <c r="W53" s="2" t="s">
        <v>271</v>
      </c>
      <c r="X53" s="2" t="s">
        <v>268</v>
      </c>
      <c r="Y53" s="2" t="s">
        <v>269</v>
      </c>
      <c r="Z53" s="2"/>
      <c r="AB53">
        <f>VLOOKUP(I53,[1]进面分!$D$2:$E$224,2,0)</f>
        <v>138.5</v>
      </c>
      <c r="AC53" s="9">
        <v>108</v>
      </c>
      <c r="AD53" s="9">
        <v>108</v>
      </c>
    </row>
    <row r="54" ht="14.25" spans="1:30">
      <c r="A54" s="2" t="s">
        <v>261</v>
      </c>
      <c r="B54" s="2" t="s">
        <v>262</v>
      </c>
      <c r="C54" s="2" t="s">
        <v>276</v>
      </c>
      <c r="D54" s="2" t="s">
        <v>30</v>
      </c>
      <c r="E54" s="2" t="s">
        <v>272</v>
      </c>
      <c r="F54" s="2" t="s">
        <v>132</v>
      </c>
      <c r="G54" s="2" t="s">
        <v>33</v>
      </c>
      <c r="H54" s="2" t="s">
        <v>265</v>
      </c>
      <c r="I54" s="2" t="s">
        <v>244</v>
      </c>
      <c r="J54" s="2" t="s">
        <v>36</v>
      </c>
      <c r="K54" s="2" t="s">
        <v>37</v>
      </c>
      <c r="L54" s="4">
        <v>2</v>
      </c>
      <c r="M54" s="2" t="s">
        <v>279</v>
      </c>
      <c r="N54" s="2" t="s">
        <v>77</v>
      </c>
      <c r="O54" s="2" t="s">
        <v>40</v>
      </c>
      <c r="P54" s="2" t="s">
        <v>136</v>
      </c>
      <c r="Q54" s="2" t="s">
        <v>42</v>
      </c>
      <c r="R54" s="2" t="s">
        <v>42</v>
      </c>
      <c r="S54" s="2" t="s">
        <v>43</v>
      </c>
      <c r="T54" s="2" t="s">
        <v>44</v>
      </c>
      <c r="U54" s="2" t="s">
        <v>278</v>
      </c>
      <c r="V54" s="2" t="s">
        <v>278</v>
      </c>
      <c r="W54" s="2" t="s">
        <v>280</v>
      </c>
      <c r="X54" s="2" t="s">
        <v>268</v>
      </c>
      <c r="Y54" s="2" t="s">
        <v>269</v>
      </c>
      <c r="Z54" s="2"/>
      <c r="AB54">
        <f>VLOOKUP(I54,[1]进面分!$D$2:$E$224,2,0)</f>
        <v>139.7</v>
      </c>
      <c r="AC54" s="9">
        <v>72</v>
      </c>
      <c r="AD54" s="9">
        <v>72</v>
      </c>
    </row>
    <row r="55" ht="14.25" spans="1:30">
      <c r="A55" s="2" t="s">
        <v>261</v>
      </c>
      <c r="B55" s="2" t="s">
        <v>262</v>
      </c>
      <c r="C55" s="2" t="s">
        <v>276</v>
      </c>
      <c r="D55" s="2" t="s">
        <v>30</v>
      </c>
      <c r="E55" s="2" t="s">
        <v>281</v>
      </c>
      <c r="F55" s="2" t="s">
        <v>132</v>
      </c>
      <c r="G55" s="2" t="s">
        <v>33</v>
      </c>
      <c r="H55" s="2" t="s">
        <v>265</v>
      </c>
      <c r="I55" s="2" t="s">
        <v>282</v>
      </c>
      <c r="J55" s="2" t="s">
        <v>36</v>
      </c>
      <c r="K55" s="2" t="s">
        <v>37</v>
      </c>
      <c r="L55" s="4">
        <v>2</v>
      </c>
      <c r="M55" s="2" t="s">
        <v>273</v>
      </c>
      <c r="N55" s="2" t="s">
        <v>77</v>
      </c>
      <c r="O55" s="2" t="s">
        <v>40</v>
      </c>
      <c r="P55" s="2" t="s">
        <v>136</v>
      </c>
      <c r="Q55" s="2" t="s">
        <v>67</v>
      </c>
      <c r="R55" s="2" t="s">
        <v>274</v>
      </c>
      <c r="S55" s="2" t="s">
        <v>43</v>
      </c>
      <c r="T55" s="2" t="s">
        <v>44</v>
      </c>
      <c r="U55" s="2" t="s">
        <v>278</v>
      </c>
      <c r="V55" s="2" t="s">
        <v>278</v>
      </c>
      <c r="W55" s="2" t="s">
        <v>275</v>
      </c>
      <c r="X55" s="2" t="s">
        <v>268</v>
      </c>
      <c r="Y55" s="2" t="s">
        <v>269</v>
      </c>
      <c r="Z55" s="2"/>
      <c r="AB55">
        <f>VLOOKUP(I55,[1]进面分!$D$2:$E$224,2,0)</f>
        <v>125.5</v>
      </c>
      <c r="AC55" s="9">
        <v>44</v>
      </c>
      <c r="AD55" s="9">
        <v>34</v>
      </c>
    </row>
    <row r="56" ht="14.25" spans="1:30">
      <c r="A56" s="2" t="s">
        <v>261</v>
      </c>
      <c r="B56" s="2" t="s">
        <v>262</v>
      </c>
      <c r="C56" s="2" t="s">
        <v>283</v>
      </c>
      <c r="D56" s="2" t="s">
        <v>30</v>
      </c>
      <c r="E56" s="2" t="s">
        <v>264</v>
      </c>
      <c r="F56" s="2" t="s">
        <v>132</v>
      </c>
      <c r="G56" s="2" t="s">
        <v>33</v>
      </c>
      <c r="H56" s="2" t="s">
        <v>265</v>
      </c>
      <c r="I56" s="2" t="s">
        <v>284</v>
      </c>
      <c r="J56" s="2" t="s">
        <v>36</v>
      </c>
      <c r="K56" s="2" t="s">
        <v>37</v>
      </c>
      <c r="L56" s="4">
        <v>2</v>
      </c>
      <c r="M56" s="2" t="s">
        <v>266</v>
      </c>
      <c r="N56" s="2" t="s">
        <v>77</v>
      </c>
      <c r="O56" s="2" t="s">
        <v>40</v>
      </c>
      <c r="P56" s="2" t="s">
        <v>136</v>
      </c>
      <c r="Q56" s="2" t="s">
        <v>42</v>
      </c>
      <c r="R56" s="2" t="s">
        <v>42</v>
      </c>
      <c r="S56" s="2" t="s">
        <v>43</v>
      </c>
      <c r="T56" s="2" t="s">
        <v>44</v>
      </c>
      <c r="U56" s="2" t="s">
        <v>285</v>
      </c>
      <c r="V56" s="2" t="s">
        <v>285</v>
      </c>
      <c r="W56" s="2" t="s">
        <v>267</v>
      </c>
      <c r="X56" s="2" t="s">
        <v>268</v>
      </c>
      <c r="Y56" s="2" t="s">
        <v>269</v>
      </c>
      <c r="Z56" s="2"/>
      <c r="AB56">
        <f>VLOOKUP(I56,[1]进面分!$D$2:$E$224,2,0)</f>
        <v>139.8</v>
      </c>
      <c r="AC56" s="8">
        <v>172</v>
      </c>
      <c r="AD56" s="8">
        <v>172</v>
      </c>
    </row>
    <row r="57" ht="14.25" spans="1:30">
      <c r="A57" s="2" t="s">
        <v>261</v>
      </c>
      <c r="B57" s="2" t="s">
        <v>262</v>
      </c>
      <c r="C57" s="2" t="s">
        <v>283</v>
      </c>
      <c r="D57" s="2" t="s">
        <v>30</v>
      </c>
      <c r="E57" s="2" t="s">
        <v>270</v>
      </c>
      <c r="F57" s="2" t="s">
        <v>132</v>
      </c>
      <c r="G57" s="2" t="s">
        <v>33</v>
      </c>
      <c r="H57" s="2" t="s">
        <v>265</v>
      </c>
      <c r="I57" s="2" t="s">
        <v>251</v>
      </c>
      <c r="J57" s="2" t="s">
        <v>36</v>
      </c>
      <c r="K57" s="2" t="s">
        <v>37</v>
      </c>
      <c r="L57" s="4">
        <v>2</v>
      </c>
      <c r="M57" s="2" t="s">
        <v>266</v>
      </c>
      <c r="N57" s="2" t="s">
        <v>77</v>
      </c>
      <c r="O57" s="2" t="s">
        <v>40</v>
      </c>
      <c r="P57" s="2" t="s">
        <v>136</v>
      </c>
      <c r="Q57" s="2" t="s">
        <v>42</v>
      </c>
      <c r="R57" s="2" t="s">
        <v>42</v>
      </c>
      <c r="S57" s="2" t="s">
        <v>43</v>
      </c>
      <c r="T57" s="2" t="s">
        <v>44</v>
      </c>
      <c r="U57" s="2" t="s">
        <v>285</v>
      </c>
      <c r="V57" s="2" t="s">
        <v>285</v>
      </c>
      <c r="W57" s="2" t="s">
        <v>271</v>
      </c>
      <c r="X57" s="2" t="s">
        <v>268</v>
      </c>
      <c r="Y57" s="2" t="s">
        <v>269</v>
      </c>
      <c r="Z57" s="2"/>
      <c r="AB57">
        <f>VLOOKUP(I57,[1]进面分!$D$2:$E$224,2,0)</f>
        <v>138.9</v>
      </c>
      <c r="AC57" s="8">
        <v>103</v>
      </c>
      <c r="AD57" s="8">
        <v>103</v>
      </c>
    </row>
    <row r="58" ht="14.25" spans="1:30">
      <c r="A58" s="2" t="s">
        <v>261</v>
      </c>
      <c r="B58" s="2" t="s">
        <v>262</v>
      </c>
      <c r="C58" s="2" t="s">
        <v>283</v>
      </c>
      <c r="D58" s="2" t="s">
        <v>30</v>
      </c>
      <c r="E58" s="2" t="s">
        <v>272</v>
      </c>
      <c r="F58" s="2" t="s">
        <v>132</v>
      </c>
      <c r="G58" s="2" t="s">
        <v>33</v>
      </c>
      <c r="H58" s="2" t="s">
        <v>265</v>
      </c>
      <c r="I58" s="2" t="s">
        <v>286</v>
      </c>
      <c r="J58" s="2" t="s">
        <v>36</v>
      </c>
      <c r="K58" s="2" t="s">
        <v>37</v>
      </c>
      <c r="L58" s="4">
        <v>2</v>
      </c>
      <c r="M58" s="2" t="s">
        <v>279</v>
      </c>
      <c r="N58" s="2" t="s">
        <v>77</v>
      </c>
      <c r="O58" s="2" t="s">
        <v>40</v>
      </c>
      <c r="P58" s="2" t="s">
        <v>136</v>
      </c>
      <c r="Q58" s="2" t="s">
        <v>42</v>
      </c>
      <c r="R58" s="2" t="s">
        <v>42</v>
      </c>
      <c r="S58" s="2" t="s">
        <v>43</v>
      </c>
      <c r="T58" s="2" t="s">
        <v>44</v>
      </c>
      <c r="U58" s="2" t="s">
        <v>285</v>
      </c>
      <c r="V58" s="2" t="s">
        <v>285</v>
      </c>
      <c r="W58" s="2" t="s">
        <v>280</v>
      </c>
      <c r="X58" s="2" t="s">
        <v>268</v>
      </c>
      <c r="Y58" s="2" t="s">
        <v>269</v>
      </c>
      <c r="Z58" s="2"/>
      <c r="AB58">
        <f>VLOOKUP(I58,[1]进面分!$D$2:$E$224,2,0)</f>
        <v>132.5</v>
      </c>
      <c r="AC58" s="8">
        <v>83</v>
      </c>
      <c r="AD58" s="8">
        <v>82</v>
      </c>
    </row>
    <row r="59" ht="14.25" spans="1:30">
      <c r="A59" s="2" t="s">
        <v>261</v>
      </c>
      <c r="B59" s="2" t="s">
        <v>262</v>
      </c>
      <c r="C59" s="2" t="s">
        <v>283</v>
      </c>
      <c r="D59" s="2" t="s">
        <v>30</v>
      </c>
      <c r="E59" s="2" t="s">
        <v>281</v>
      </c>
      <c r="F59" s="2" t="s">
        <v>132</v>
      </c>
      <c r="G59" s="2" t="s">
        <v>33</v>
      </c>
      <c r="H59" s="2" t="s">
        <v>265</v>
      </c>
      <c r="I59" s="2" t="s">
        <v>287</v>
      </c>
      <c r="J59" s="2" t="s">
        <v>36</v>
      </c>
      <c r="K59" s="2" t="s">
        <v>37</v>
      </c>
      <c r="L59" s="4">
        <v>2</v>
      </c>
      <c r="M59" s="2" t="s">
        <v>273</v>
      </c>
      <c r="N59" s="2" t="s">
        <v>77</v>
      </c>
      <c r="O59" s="2" t="s">
        <v>40</v>
      </c>
      <c r="P59" s="2" t="s">
        <v>136</v>
      </c>
      <c r="Q59" s="2" t="s">
        <v>67</v>
      </c>
      <c r="R59" s="2" t="s">
        <v>274</v>
      </c>
      <c r="S59" s="2" t="s">
        <v>43</v>
      </c>
      <c r="T59" s="2" t="s">
        <v>44</v>
      </c>
      <c r="U59" s="2" t="s">
        <v>285</v>
      </c>
      <c r="V59" s="2" t="s">
        <v>285</v>
      </c>
      <c r="W59" s="2" t="s">
        <v>275</v>
      </c>
      <c r="X59" s="2" t="s">
        <v>268</v>
      </c>
      <c r="Y59" s="2" t="s">
        <v>269</v>
      </c>
      <c r="Z59" s="2"/>
      <c r="AB59">
        <f>VLOOKUP(I59,[1]进面分!$D$2:$E$224,2,0)</f>
        <v>127.2</v>
      </c>
      <c r="AC59" s="9">
        <v>44</v>
      </c>
      <c r="AD59" s="9">
        <v>34</v>
      </c>
    </row>
    <row r="60" ht="14.25" spans="1:30">
      <c r="A60" s="2" t="s">
        <v>261</v>
      </c>
      <c r="B60" s="2" t="s">
        <v>262</v>
      </c>
      <c r="C60" s="2" t="s">
        <v>288</v>
      </c>
      <c r="D60" s="2" t="s">
        <v>30</v>
      </c>
      <c r="E60" s="2" t="s">
        <v>264</v>
      </c>
      <c r="F60" s="2" t="s">
        <v>132</v>
      </c>
      <c r="G60" s="2" t="s">
        <v>33</v>
      </c>
      <c r="H60" s="2" t="s">
        <v>265</v>
      </c>
      <c r="I60" s="2" t="s">
        <v>289</v>
      </c>
      <c r="J60" s="2" t="s">
        <v>36</v>
      </c>
      <c r="K60" s="2" t="s">
        <v>37</v>
      </c>
      <c r="L60" s="4">
        <v>4</v>
      </c>
      <c r="M60" s="2" t="s">
        <v>266</v>
      </c>
      <c r="N60" s="2" t="s">
        <v>77</v>
      </c>
      <c r="O60" s="2" t="s">
        <v>40</v>
      </c>
      <c r="P60" s="2" t="s">
        <v>136</v>
      </c>
      <c r="Q60" s="2" t="s">
        <v>42</v>
      </c>
      <c r="R60" s="2" t="s">
        <v>42</v>
      </c>
      <c r="S60" s="2" t="s">
        <v>43</v>
      </c>
      <c r="T60" s="2" t="s">
        <v>44</v>
      </c>
      <c r="U60" s="2" t="s">
        <v>290</v>
      </c>
      <c r="V60" s="2" t="s">
        <v>290</v>
      </c>
      <c r="W60" s="2" t="s">
        <v>267</v>
      </c>
      <c r="X60" s="2" t="s">
        <v>268</v>
      </c>
      <c r="Y60" s="2" t="s">
        <v>269</v>
      </c>
      <c r="Z60" s="2"/>
      <c r="AB60">
        <f>VLOOKUP(I60,[1]进面分!$D$2:$E$224,2,0)</f>
        <v>142.1</v>
      </c>
      <c r="AC60" s="9">
        <v>404</v>
      </c>
      <c r="AD60" s="9">
        <v>404</v>
      </c>
    </row>
    <row r="61" ht="14.25" spans="1:30">
      <c r="A61" s="2" t="s">
        <v>261</v>
      </c>
      <c r="B61" s="2" t="s">
        <v>262</v>
      </c>
      <c r="C61" s="2" t="s">
        <v>288</v>
      </c>
      <c r="D61" s="2" t="s">
        <v>30</v>
      </c>
      <c r="E61" s="2" t="s">
        <v>270</v>
      </c>
      <c r="F61" s="2" t="s">
        <v>132</v>
      </c>
      <c r="G61" s="2" t="s">
        <v>33</v>
      </c>
      <c r="H61" s="2" t="s">
        <v>265</v>
      </c>
      <c r="I61" s="2" t="s">
        <v>259</v>
      </c>
      <c r="J61" s="2" t="s">
        <v>36</v>
      </c>
      <c r="K61" s="2" t="s">
        <v>37</v>
      </c>
      <c r="L61" s="4">
        <v>4</v>
      </c>
      <c r="M61" s="2" t="s">
        <v>266</v>
      </c>
      <c r="N61" s="2" t="s">
        <v>77</v>
      </c>
      <c r="O61" s="2" t="s">
        <v>40</v>
      </c>
      <c r="P61" s="2" t="s">
        <v>136</v>
      </c>
      <c r="Q61" s="2" t="s">
        <v>42</v>
      </c>
      <c r="R61" s="2" t="s">
        <v>42</v>
      </c>
      <c r="S61" s="2" t="s">
        <v>43</v>
      </c>
      <c r="T61" s="2" t="s">
        <v>44</v>
      </c>
      <c r="U61" s="2" t="s">
        <v>290</v>
      </c>
      <c r="V61" s="2" t="s">
        <v>290</v>
      </c>
      <c r="W61" s="2" t="s">
        <v>271</v>
      </c>
      <c r="X61" s="2" t="s">
        <v>268</v>
      </c>
      <c r="Y61" s="2" t="s">
        <v>269</v>
      </c>
      <c r="Z61" s="2"/>
      <c r="AB61">
        <f>VLOOKUP(I61,[1]进面分!$D$2:$E$224,2,0)</f>
        <v>140.5</v>
      </c>
      <c r="AC61" s="8">
        <v>237</v>
      </c>
      <c r="AD61" s="8">
        <v>236</v>
      </c>
    </row>
    <row r="62" ht="14.25" spans="1:30">
      <c r="A62" s="2" t="s">
        <v>261</v>
      </c>
      <c r="B62" s="2" t="s">
        <v>262</v>
      </c>
      <c r="C62" s="2" t="s">
        <v>288</v>
      </c>
      <c r="D62" s="2" t="s">
        <v>30</v>
      </c>
      <c r="E62" s="2" t="s">
        <v>272</v>
      </c>
      <c r="F62" s="2" t="s">
        <v>132</v>
      </c>
      <c r="G62" s="2" t="s">
        <v>33</v>
      </c>
      <c r="H62" s="2" t="s">
        <v>265</v>
      </c>
      <c r="I62" s="2" t="s">
        <v>291</v>
      </c>
      <c r="J62" s="2" t="s">
        <v>36</v>
      </c>
      <c r="K62" s="2" t="s">
        <v>37</v>
      </c>
      <c r="L62" s="4">
        <v>3</v>
      </c>
      <c r="M62" s="2" t="s">
        <v>279</v>
      </c>
      <c r="N62" s="2" t="s">
        <v>77</v>
      </c>
      <c r="O62" s="2" t="s">
        <v>40</v>
      </c>
      <c r="P62" s="2" t="s">
        <v>136</v>
      </c>
      <c r="Q62" s="2" t="s">
        <v>42</v>
      </c>
      <c r="R62" s="2" t="s">
        <v>42</v>
      </c>
      <c r="S62" s="2" t="s">
        <v>43</v>
      </c>
      <c r="T62" s="2" t="s">
        <v>44</v>
      </c>
      <c r="U62" s="2" t="s">
        <v>290</v>
      </c>
      <c r="V62" s="2" t="s">
        <v>290</v>
      </c>
      <c r="W62" s="2" t="s">
        <v>280</v>
      </c>
      <c r="X62" s="2" t="s">
        <v>268</v>
      </c>
      <c r="Y62" s="2" t="s">
        <v>269</v>
      </c>
      <c r="Z62" s="2"/>
      <c r="AB62">
        <f>VLOOKUP(I62,[1]进面分!$D$2:$E$224,2,0)</f>
        <v>139</v>
      </c>
      <c r="AC62" s="8">
        <v>202</v>
      </c>
      <c r="AD62" s="8">
        <v>202</v>
      </c>
    </row>
    <row r="63" ht="14.25" spans="1:30">
      <c r="A63" s="2" t="s">
        <v>261</v>
      </c>
      <c r="B63" s="2" t="s">
        <v>262</v>
      </c>
      <c r="C63" s="2" t="s">
        <v>288</v>
      </c>
      <c r="D63" s="2" t="s">
        <v>30</v>
      </c>
      <c r="E63" s="2" t="s">
        <v>281</v>
      </c>
      <c r="F63" s="2" t="s">
        <v>132</v>
      </c>
      <c r="G63" s="2" t="s">
        <v>33</v>
      </c>
      <c r="H63" s="2" t="s">
        <v>265</v>
      </c>
      <c r="I63" s="2" t="s">
        <v>292</v>
      </c>
      <c r="J63" s="2" t="s">
        <v>36</v>
      </c>
      <c r="K63" s="2" t="s">
        <v>37</v>
      </c>
      <c r="L63" s="4">
        <v>1</v>
      </c>
      <c r="M63" s="2" t="s">
        <v>273</v>
      </c>
      <c r="N63" s="2" t="s">
        <v>77</v>
      </c>
      <c r="O63" s="2" t="s">
        <v>40</v>
      </c>
      <c r="P63" s="2" t="s">
        <v>136</v>
      </c>
      <c r="Q63" s="2" t="s">
        <v>67</v>
      </c>
      <c r="R63" s="2" t="s">
        <v>274</v>
      </c>
      <c r="S63" s="2" t="s">
        <v>43</v>
      </c>
      <c r="T63" s="2" t="s">
        <v>44</v>
      </c>
      <c r="U63" s="2" t="s">
        <v>290</v>
      </c>
      <c r="V63" s="2" t="s">
        <v>290</v>
      </c>
      <c r="W63" s="2" t="s">
        <v>275</v>
      </c>
      <c r="X63" s="2" t="s">
        <v>268</v>
      </c>
      <c r="Y63" s="2" t="s">
        <v>269</v>
      </c>
      <c r="Z63" s="2"/>
      <c r="AB63">
        <f>VLOOKUP(I63,[1]进面分!$D$2:$E$224,2,0)</f>
        <v>136.2</v>
      </c>
      <c r="AC63" s="9">
        <v>34</v>
      </c>
      <c r="AD63" s="9">
        <v>29</v>
      </c>
    </row>
    <row r="64" ht="14.25" spans="1:30">
      <c r="A64" s="2" t="s">
        <v>261</v>
      </c>
      <c r="B64" s="2" t="s">
        <v>262</v>
      </c>
      <c r="C64" s="2" t="s">
        <v>293</v>
      </c>
      <c r="D64" s="2" t="s">
        <v>30</v>
      </c>
      <c r="E64" s="2" t="s">
        <v>264</v>
      </c>
      <c r="F64" s="2" t="s">
        <v>132</v>
      </c>
      <c r="G64" s="2" t="s">
        <v>33</v>
      </c>
      <c r="H64" s="2" t="s">
        <v>265</v>
      </c>
      <c r="I64" s="2" t="s">
        <v>294</v>
      </c>
      <c r="J64" s="2" t="s">
        <v>36</v>
      </c>
      <c r="K64" s="2" t="s">
        <v>37</v>
      </c>
      <c r="L64" s="4">
        <v>3</v>
      </c>
      <c r="M64" s="2" t="s">
        <v>266</v>
      </c>
      <c r="N64" s="2" t="s">
        <v>77</v>
      </c>
      <c r="O64" s="2" t="s">
        <v>40</v>
      </c>
      <c r="P64" s="2" t="s">
        <v>136</v>
      </c>
      <c r="Q64" s="2" t="s">
        <v>42</v>
      </c>
      <c r="R64" s="2" t="s">
        <v>42</v>
      </c>
      <c r="S64" s="2" t="s">
        <v>43</v>
      </c>
      <c r="T64" s="2" t="s">
        <v>44</v>
      </c>
      <c r="U64" s="2" t="s">
        <v>295</v>
      </c>
      <c r="V64" s="2" t="s">
        <v>295</v>
      </c>
      <c r="W64" s="2" t="s">
        <v>267</v>
      </c>
      <c r="X64" s="2" t="s">
        <v>268</v>
      </c>
      <c r="Y64" s="2" t="s">
        <v>269</v>
      </c>
      <c r="Z64" s="2"/>
      <c r="AB64">
        <f>VLOOKUP(I64,[1]进面分!$D$2:$E$224,2,0)</f>
        <v>141.2</v>
      </c>
      <c r="AC64" s="8">
        <v>261</v>
      </c>
      <c r="AD64" s="8">
        <v>260</v>
      </c>
    </row>
    <row r="65" ht="14.25" spans="1:30">
      <c r="A65" s="2" t="s">
        <v>261</v>
      </c>
      <c r="B65" s="2" t="s">
        <v>262</v>
      </c>
      <c r="C65" s="2" t="s">
        <v>293</v>
      </c>
      <c r="D65" s="2" t="s">
        <v>30</v>
      </c>
      <c r="E65" s="2" t="s">
        <v>270</v>
      </c>
      <c r="F65" s="2" t="s">
        <v>132</v>
      </c>
      <c r="G65" s="2" t="s">
        <v>33</v>
      </c>
      <c r="H65" s="2" t="s">
        <v>265</v>
      </c>
      <c r="I65" s="2" t="s">
        <v>296</v>
      </c>
      <c r="J65" s="2" t="s">
        <v>36</v>
      </c>
      <c r="K65" s="2" t="s">
        <v>37</v>
      </c>
      <c r="L65" s="4">
        <v>3</v>
      </c>
      <c r="M65" s="2" t="s">
        <v>266</v>
      </c>
      <c r="N65" s="2" t="s">
        <v>77</v>
      </c>
      <c r="O65" s="2" t="s">
        <v>40</v>
      </c>
      <c r="P65" s="2" t="s">
        <v>136</v>
      </c>
      <c r="Q65" s="2" t="s">
        <v>42</v>
      </c>
      <c r="R65" s="2" t="s">
        <v>42</v>
      </c>
      <c r="S65" s="2" t="s">
        <v>43</v>
      </c>
      <c r="T65" s="2" t="s">
        <v>44</v>
      </c>
      <c r="U65" s="2" t="s">
        <v>295</v>
      </c>
      <c r="V65" s="2" t="s">
        <v>295</v>
      </c>
      <c r="W65" s="2" t="s">
        <v>271</v>
      </c>
      <c r="X65" s="2" t="s">
        <v>268</v>
      </c>
      <c r="Y65" s="2" t="s">
        <v>269</v>
      </c>
      <c r="Z65" s="2"/>
      <c r="AB65">
        <f>VLOOKUP(I65,[1]进面分!$D$2:$E$224,2,0)</f>
        <v>135</v>
      </c>
      <c r="AC65" s="9">
        <v>151</v>
      </c>
      <c r="AD65" s="9">
        <v>151</v>
      </c>
    </row>
    <row r="66" ht="14.25" spans="1:30">
      <c r="A66" s="2" t="s">
        <v>261</v>
      </c>
      <c r="B66" s="2" t="s">
        <v>262</v>
      </c>
      <c r="C66" s="2" t="s">
        <v>293</v>
      </c>
      <c r="D66" s="2" t="s">
        <v>30</v>
      </c>
      <c r="E66" s="2" t="s">
        <v>272</v>
      </c>
      <c r="F66" s="2" t="s">
        <v>132</v>
      </c>
      <c r="G66" s="2" t="s">
        <v>33</v>
      </c>
      <c r="H66" s="2" t="s">
        <v>265</v>
      </c>
      <c r="I66" s="2" t="s">
        <v>297</v>
      </c>
      <c r="J66" s="2" t="s">
        <v>36</v>
      </c>
      <c r="K66" s="2" t="s">
        <v>37</v>
      </c>
      <c r="L66" s="4">
        <v>1</v>
      </c>
      <c r="M66" s="2" t="s">
        <v>279</v>
      </c>
      <c r="N66" s="2" t="s">
        <v>77</v>
      </c>
      <c r="O66" s="2" t="s">
        <v>40</v>
      </c>
      <c r="P66" s="2" t="s">
        <v>136</v>
      </c>
      <c r="Q66" s="2" t="s">
        <v>42</v>
      </c>
      <c r="R66" s="2" t="s">
        <v>42</v>
      </c>
      <c r="S66" s="2" t="s">
        <v>43</v>
      </c>
      <c r="T66" s="2" t="s">
        <v>44</v>
      </c>
      <c r="U66" s="2" t="s">
        <v>295</v>
      </c>
      <c r="V66" s="2" t="s">
        <v>295</v>
      </c>
      <c r="W66" s="2" t="s">
        <v>280</v>
      </c>
      <c r="X66" s="2" t="s">
        <v>268</v>
      </c>
      <c r="Y66" s="2" t="s">
        <v>269</v>
      </c>
      <c r="Z66" s="2"/>
      <c r="AB66">
        <f>VLOOKUP(I66,[1]进面分!$D$2:$E$224,2,0)</f>
        <v>129.6</v>
      </c>
      <c r="AC66" s="8">
        <v>57</v>
      </c>
      <c r="AD66" s="8">
        <v>56</v>
      </c>
    </row>
    <row r="67" ht="14.25" spans="1:30">
      <c r="A67" s="2" t="s">
        <v>261</v>
      </c>
      <c r="B67" s="2" t="s">
        <v>262</v>
      </c>
      <c r="C67" s="2" t="s">
        <v>293</v>
      </c>
      <c r="D67" s="2" t="s">
        <v>30</v>
      </c>
      <c r="E67" s="2" t="s">
        <v>281</v>
      </c>
      <c r="F67" s="2" t="s">
        <v>132</v>
      </c>
      <c r="G67" s="2" t="s">
        <v>33</v>
      </c>
      <c r="H67" s="2" t="s">
        <v>265</v>
      </c>
      <c r="I67" s="2" t="s">
        <v>298</v>
      </c>
      <c r="J67" s="2" t="s">
        <v>36</v>
      </c>
      <c r="K67" s="2" t="s">
        <v>37</v>
      </c>
      <c r="L67" s="4">
        <v>1</v>
      </c>
      <c r="M67" s="2" t="s">
        <v>273</v>
      </c>
      <c r="N67" s="2" t="s">
        <v>77</v>
      </c>
      <c r="O67" s="2" t="s">
        <v>40</v>
      </c>
      <c r="P67" s="2" t="s">
        <v>136</v>
      </c>
      <c r="Q67" s="2" t="s">
        <v>67</v>
      </c>
      <c r="R67" s="2" t="s">
        <v>274</v>
      </c>
      <c r="S67" s="2" t="s">
        <v>43</v>
      </c>
      <c r="T67" s="2" t="s">
        <v>44</v>
      </c>
      <c r="U67" s="2" t="s">
        <v>295</v>
      </c>
      <c r="V67" s="2" t="s">
        <v>295</v>
      </c>
      <c r="W67" s="2" t="s">
        <v>275</v>
      </c>
      <c r="X67" s="2" t="s">
        <v>268</v>
      </c>
      <c r="Y67" s="2" t="s">
        <v>269</v>
      </c>
      <c r="Z67" s="2"/>
      <c r="AB67">
        <f>VLOOKUP(I67,[1]进面分!$D$2:$E$224,2,0)</f>
        <v>128.1</v>
      </c>
      <c r="AC67" s="8">
        <v>26</v>
      </c>
      <c r="AD67" s="8">
        <v>20</v>
      </c>
    </row>
    <row r="68" ht="14.25" spans="1:30">
      <c r="A68" s="2" t="s">
        <v>261</v>
      </c>
      <c r="B68" s="2" t="s">
        <v>262</v>
      </c>
      <c r="C68" s="2" t="s">
        <v>299</v>
      </c>
      <c r="D68" s="2" t="s">
        <v>30</v>
      </c>
      <c r="E68" s="2" t="s">
        <v>264</v>
      </c>
      <c r="F68" s="2" t="s">
        <v>132</v>
      </c>
      <c r="G68" s="2" t="s">
        <v>33</v>
      </c>
      <c r="H68" s="2" t="s">
        <v>265</v>
      </c>
      <c r="I68" s="2" t="s">
        <v>300</v>
      </c>
      <c r="J68" s="2" t="s">
        <v>36</v>
      </c>
      <c r="K68" s="2" t="s">
        <v>37</v>
      </c>
      <c r="L68" s="4">
        <v>4</v>
      </c>
      <c r="M68" s="2" t="s">
        <v>266</v>
      </c>
      <c r="N68" s="2" t="s">
        <v>77</v>
      </c>
      <c r="O68" s="2" t="s">
        <v>40</v>
      </c>
      <c r="P68" s="2" t="s">
        <v>136</v>
      </c>
      <c r="Q68" s="2" t="s">
        <v>42</v>
      </c>
      <c r="R68" s="2" t="s">
        <v>42</v>
      </c>
      <c r="S68" s="2" t="s">
        <v>43</v>
      </c>
      <c r="T68" s="2" t="s">
        <v>44</v>
      </c>
      <c r="U68" s="2" t="s">
        <v>301</v>
      </c>
      <c r="V68" s="2" t="s">
        <v>301</v>
      </c>
      <c r="W68" s="2" t="s">
        <v>267</v>
      </c>
      <c r="X68" s="2" t="s">
        <v>268</v>
      </c>
      <c r="Y68" s="2" t="s">
        <v>269</v>
      </c>
      <c r="Z68" s="2"/>
      <c r="AB68">
        <f>VLOOKUP(I68,[1]进面分!$D$2:$E$224,2,0)</f>
        <v>141.5</v>
      </c>
      <c r="AC68" s="8">
        <v>387</v>
      </c>
      <c r="AD68" s="8">
        <v>387</v>
      </c>
    </row>
    <row r="69" ht="14.25" spans="1:30">
      <c r="A69" s="2" t="s">
        <v>261</v>
      </c>
      <c r="B69" s="2" t="s">
        <v>262</v>
      </c>
      <c r="C69" s="2" t="s">
        <v>299</v>
      </c>
      <c r="D69" s="2" t="s">
        <v>30</v>
      </c>
      <c r="E69" s="2" t="s">
        <v>270</v>
      </c>
      <c r="F69" s="2" t="s">
        <v>132</v>
      </c>
      <c r="G69" s="2" t="s">
        <v>33</v>
      </c>
      <c r="H69" s="2" t="s">
        <v>265</v>
      </c>
      <c r="I69" s="2" t="s">
        <v>302</v>
      </c>
      <c r="J69" s="2" t="s">
        <v>36</v>
      </c>
      <c r="K69" s="2" t="s">
        <v>37</v>
      </c>
      <c r="L69" s="4">
        <v>4</v>
      </c>
      <c r="M69" s="2" t="s">
        <v>266</v>
      </c>
      <c r="N69" s="2" t="s">
        <v>77</v>
      </c>
      <c r="O69" s="2" t="s">
        <v>40</v>
      </c>
      <c r="P69" s="2" t="s">
        <v>136</v>
      </c>
      <c r="Q69" s="2" t="s">
        <v>42</v>
      </c>
      <c r="R69" s="2" t="s">
        <v>42</v>
      </c>
      <c r="S69" s="2" t="s">
        <v>43</v>
      </c>
      <c r="T69" s="2" t="s">
        <v>44</v>
      </c>
      <c r="U69" s="2" t="s">
        <v>301</v>
      </c>
      <c r="V69" s="2" t="s">
        <v>301</v>
      </c>
      <c r="W69" s="2" t="s">
        <v>271</v>
      </c>
      <c r="X69" s="2" t="s">
        <v>268</v>
      </c>
      <c r="Y69" s="2" t="s">
        <v>269</v>
      </c>
      <c r="Z69" s="2"/>
      <c r="AB69">
        <f>VLOOKUP(I69,[1]进面分!$D$2:$E$224,2,0)</f>
        <v>137.7</v>
      </c>
      <c r="AC69" s="8">
        <v>224</v>
      </c>
      <c r="AD69" s="8">
        <v>224</v>
      </c>
    </row>
    <row r="70" ht="14.25" spans="1:30">
      <c r="A70" s="2" t="s">
        <v>261</v>
      </c>
      <c r="B70" s="2" t="s">
        <v>262</v>
      </c>
      <c r="C70" s="2" t="s">
        <v>299</v>
      </c>
      <c r="D70" s="2" t="s">
        <v>30</v>
      </c>
      <c r="E70" s="2" t="s">
        <v>272</v>
      </c>
      <c r="F70" s="2" t="s">
        <v>132</v>
      </c>
      <c r="G70" s="2" t="s">
        <v>33</v>
      </c>
      <c r="H70" s="2" t="s">
        <v>265</v>
      </c>
      <c r="I70" s="2" t="s">
        <v>303</v>
      </c>
      <c r="J70" s="2" t="s">
        <v>36</v>
      </c>
      <c r="K70" s="2" t="s">
        <v>37</v>
      </c>
      <c r="L70" s="4">
        <v>3</v>
      </c>
      <c r="M70" s="2" t="s">
        <v>279</v>
      </c>
      <c r="N70" s="2" t="s">
        <v>77</v>
      </c>
      <c r="O70" s="2" t="s">
        <v>40</v>
      </c>
      <c r="P70" s="2" t="s">
        <v>136</v>
      </c>
      <c r="Q70" s="2" t="s">
        <v>42</v>
      </c>
      <c r="R70" s="2" t="s">
        <v>42</v>
      </c>
      <c r="S70" s="2" t="s">
        <v>43</v>
      </c>
      <c r="T70" s="2" t="s">
        <v>44</v>
      </c>
      <c r="U70" s="2" t="s">
        <v>301</v>
      </c>
      <c r="V70" s="2" t="s">
        <v>301</v>
      </c>
      <c r="W70" s="2" t="s">
        <v>280</v>
      </c>
      <c r="X70" s="2" t="s">
        <v>268</v>
      </c>
      <c r="Y70" s="2" t="s">
        <v>269</v>
      </c>
      <c r="Z70" s="2"/>
      <c r="AB70">
        <f>VLOOKUP(I70,[1]进面分!$D$2:$E$224,2,0)</f>
        <v>142.4</v>
      </c>
      <c r="AC70" s="8">
        <v>205</v>
      </c>
      <c r="AD70" s="8">
        <v>205</v>
      </c>
    </row>
    <row r="71" ht="14.25" spans="1:30">
      <c r="A71" s="2" t="s">
        <v>261</v>
      </c>
      <c r="B71" s="2" t="s">
        <v>262</v>
      </c>
      <c r="C71" s="2" t="s">
        <v>299</v>
      </c>
      <c r="D71" s="2" t="s">
        <v>30</v>
      </c>
      <c r="E71" s="2" t="s">
        <v>281</v>
      </c>
      <c r="F71" s="2" t="s">
        <v>132</v>
      </c>
      <c r="G71" s="2" t="s">
        <v>33</v>
      </c>
      <c r="H71" s="2" t="s">
        <v>265</v>
      </c>
      <c r="I71" s="2" t="s">
        <v>304</v>
      </c>
      <c r="J71" s="2" t="s">
        <v>36</v>
      </c>
      <c r="K71" s="2" t="s">
        <v>37</v>
      </c>
      <c r="L71" s="4">
        <v>1</v>
      </c>
      <c r="M71" s="2" t="s">
        <v>273</v>
      </c>
      <c r="N71" s="2" t="s">
        <v>77</v>
      </c>
      <c r="O71" s="2" t="s">
        <v>40</v>
      </c>
      <c r="P71" s="2" t="s">
        <v>136</v>
      </c>
      <c r="Q71" s="2" t="s">
        <v>67</v>
      </c>
      <c r="R71" s="2" t="s">
        <v>274</v>
      </c>
      <c r="S71" s="2" t="s">
        <v>43</v>
      </c>
      <c r="T71" s="2" t="s">
        <v>44</v>
      </c>
      <c r="U71" s="2" t="s">
        <v>301</v>
      </c>
      <c r="V71" s="2" t="s">
        <v>301</v>
      </c>
      <c r="W71" s="2" t="s">
        <v>275</v>
      </c>
      <c r="X71" s="2" t="s">
        <v>268</v>
      </c>
      <c r="Y71" s="2" t="s">
        <v>269</v>
      </c>
      <c r="Z71" s="2"/>
      <c r="AB71">
        <f>VLOOKUP(I71,[1]进面分!$D$2:$E$224,2,0)</f>
        <v>134.6</v>
      </c>
      <c r="AC71" s="8">
        <v>35</v>
      </c>
      <c r="AD71" s="8">
        <v>25</v>
      </c>
    </row>
    <row r="72" ht="14.25" spans="1:30">
      <c r="A72" s="2" t="s">
        <v>261</v>
      </c>
      <c r="B72" s="2" t="s">
        <v>262</v>
      </c>
      <c r="C72" s="2" t="s">
        <v>305</v>
      </c>
      <c r="D72" s="2" t="s">
        <v>30</v>
      </c>
      <c r="E72" s="2" t="s">
        <v>264</v>
      </c>
      <c r="F72" s="2" t="s">
        <v>132</v>
      </c>
      <c r="G72" s="2" t="s">
        <v>33</v>
      </c>
      <c r="H72" s="2" t="s">
        <v>265</v>
      </c>
      <c r="I72" s="2" t="s">
        <v>306</v>
      </c>
      <c r="J72" s="2" t="s">
        <v>36</v>
      </c>
      <c r="K72" s="2" t="s">
        <v>37</v>
      </c>
      <c r="L72" s="4">
        <v>4</v>
      </c>
      <c r="M72" s="2" t="s">
        <v>266</v>
      </c>
      <c r="N72" s="2" t="s">
        <v>77</v>
      </c>
      <c r="O72" s="2" t="s">
        <v>40</v>
      </c>
      <c r="P72" s="2" t="s">
        <v>136</v>
      </c>
      <c r="Q72" s="2" t="s">
        <v>42</v>
      </c>
      <c r="R72" s="2" t="s">
        <v>42</v>
      </c>
      <c r="S72" s="2" t="s">
        <v>43</v>
      </c>
      <c r="T72" s="2" t="s">
        <v>44</v>
      </c>
      <c r="U72" s="2" t="s">
        <v>307</v>
      </c>
      <c r="V72" s="2" t="s">
        <v>307</v>
      </c>
      <c r="W72" s="2" t="s">
        <v>267</v>
      </c>
      <c r="X72" s="2" t="s">
        <v>268</v>
      </c>
      <c r="Y72" s="2" t="s">
        <v>269</v>
      </c>
      <c r="Z72" s="2"/>
      <c r="AB72">
        <f>VLOOKUP(I72,[1]进面分!$D$2:$E$224,2,0)</f>
        <v>145.5</v>
      </c>
      <c r="AC72" s="9">
        <v>364</v>
      </c>
      <c r="AD72" s="9">
        <v>362</v>
      </c>
    </row>
    <row r="73" ht="14.25" spans="1:30">
      <c r="A73" s="2" t="s">
        <v>261</v>
      </c>
      <c r="B73" s="2" t="s">
        <v>262</v>
      </c>
      <c r="C73" s="2" t="s">
        <v>305</v>
      </c>
      <c r="D73" s="2" t="s">
        <v>30</v>
      </c>
      <c r="E73" s="2" t="s">
        <v>270</v>
      </c>
      <c r="F73" s="2" t="s">
        <v>132</v>
      </c>
      <c r="G73" s="2" t="s">
        <v>33</v>
      </c>
      <c r="H73" s="2" t="s">
        <v>265</v>
      </c>
      <c r="I73" s="2" t="s">
        <v>308</v>
      </c>
      <c r="J73" s="2" t="s">
        <v>36</v>
      </c>
      <c r="K73" s="2" t="s">
        <v>37</v>
      </c>
      <c r="L73" s="4">
        <v>4</v>
      </c>
      <c r="M73" s="2" t="s">
        <v>266</v>
      </c>
      <c r="N73" s="2" t="s">
        <v>77</v>
      </c>
      <c r="O73" s="2" t="s">
        <v>40</v>
      </c>
      <c r="P73" s="2" t="s">
        <v>136</v>
      </c>
      <c r="Q73" s="2" t="s">
        <v>42</v>
      </c>
      <c r="R73" s="2" t="s">
        <v>42</v>
      </c>
      <c r="S73" s="2" t="s">
        <v>43</v>
      </c>
      <c r="T73" s="2" t="s">
        <v>44</v>
      </c>
      <c r="U73" s="2" t="s">
        <v>307</v>
      </c>
      <c r="V73" s="2" t="s">
        <v>307</v>
      </c>
      <c r="W73" s="2" t="s">
        <v>271</v>
      </c>
      <c r="X73" s="2" t="s">
        <v>268</v>
      </c>
      <c r="Y73" s="2" t="s">
        <v>269</v>
      </c>
      <c r="Z73" s="2"/>
      <c r="AB73">
        <f>VLOOKUP(I73,[1]进面分!$D$2:$E$224,2,0)</f>
        <v>136.8</v>
      </c>
      <c r="AC73" s="8">
        <v>223</v>
      </c>
      <c r="AD73" s="8">
        <v>223</v>
      </c>
    </row>
    <row r="74" ht="14.25" spans="1:30">
      <c r="A74" s="2" t="s">
        <v>261</v>
      </c>
      <c r="B74" s="2" t="s">
        <v>262</v>
      </c>
      <c r="C74" s="2" t="s">
        <v>305</v>
      </c>
      <c r="D74" s="2" t="s">
        <v>30</v>
      </c>
      <c r="E74" s="2" t="s">
        <v>272</v>
      </c>
      <c r="F74" s="2" t="s">
        <v>132</v>
      </c>
      <c r="G74" s="2" t="s">
        <v>33</v>
      </c>
      <c r="H74" s="2" t="s">
        <v>265</v>
      </c>
      <c r="I74" s="2" t="s">
        <v>309</v>
      </c>
      <c r="J74" s="2" t="s">
        <v>36</v>
      </c>
      <c r="K74" s="2" t="s">
        <v>37</v>
      </c>
      <c r="L74" s="4">
        <v>3</v>
      </c>
      <c r="M74" s="2" t="s">
        <v>279</v>
      </c>
      <c r="N74" s="2" t="s">
        <v>77</v>
      </c>
      <c r="O74" s="2" t="s">
        <v>40</v>
      </c>
      <c r="P74" s="2" t="s">
        <v>136</v>
      </c>
      <c r="Q74" s="2" t="s">
        <v>42</v>
      </c>
      <c r="R74" s="2" t="s">
        <v>42</v>
      </c>
      <c r="S74" s="2" t="s">
        <v>43</v>
      </c>
      <c r="T74" s="2" t="s">
        <v>44</v>
      </c>
      <c r="U74" s="2" t="s">
        <v>307</v>
      </c>
      <c r="V74" s="2" t="s">
        <v>307</v>
      </c>
      <c r="W74" s="2" t="s">
        <v>280</v>
      </c>
      <c r="X74" s="2" t="s">
        <v>268</v>
      </c>
      <c r="Y74" s="2" t="s">
        <v>269</v>
      </c>
      <c r="Z74" s="2"/>
      <c r="AB74">
        <f>VLOOKUP(I74,[1]进面分!$D$2:$E$224,2,0)</f>
        <v>137.7</v>
      </c>
      <c r="AC74" s="8">
        <v>186</v>
      </c>
      <c r="AD74" s="8">
        <v>186</v>
      </c>
    </row>
    <row r="75" ht="14.25" spans="1:30">
      <c r="A75" s="2" t="s">
        <v>261</v>
      </c>
      <c r="B75" s="2" t="s">
        <v>262</v>
      </c>
      <c r="C75" s="2" t="s">
        <v>305</v>
      </c>
      <c r="D75" s="2" t="s">
        <v>30</v>
      </c>
      <c r="E75" s="2" t="s">
        <v>281</v>
      </c>
      <c r="F75" s="2" t="s">
        <v>132</v>
      </c>
      <c r="G75" s="2" t="s">
        <v>33</v>
      </c>
      <c r="H75" s="2" t="s">
        <v>265</v>
      </c>
      <c r="I75" s="2" t="s">
        <v>310</v>
      </c>
      <c r="J75" s="2" t="s">
        <v>36</v>
      </c>
      <c r="K75" s="2" t="s">
        <v>37</v>
      </c>
      <c r="L75" s="4">
        <v>1</v>
      </c>
      <c r="M75" s="2" t="s">
        <v>273</v>
      </c>
      <c r="N75" s="2" t="s">
        <v>77</v>
      </c>
      <c r="O75" s="2" t="s">
        <v>40</v>
      </c>
      <c r="P75" s="2" t="s">
        <v>136</v>
      </c>
      <c r="Q75" s="2" t="s">
        <v>67</v>
      </c>
      <c r="R75" s="2" t="s">
        <v>274</v>
      </c>
      <c r="S75" s="2" t="s">
        <v>43</v>
      </c>
      <c r="T75" s="2" t="s">
        <v>44</v>
      </c>
      <c r="U75" s="2" t="s">
        <v>307</v>
      </c>
      <c r="V75" s="2" t="s">
        <v>307</v>
      </c>
      <c r="W75" s="2" t="s">
        <v>275</v>
      </c>
      <c r="X75" s="2" t="s">
        <v>268</v>
      </c>
      <c r="Y75" s="2" t="s">
        <v>269</v>
      </c>
      <c r="Z75" s="2"/>
      <c r="AB75">
        <f>VLOOKUP(I75,[1]进面分!$D$2:$E$224,2,0)</f>
        <v>129.1</v>
      </c>
      <c r="AC75" s="8">
        <v>31</v>
      </c>
      <c r="AD75" s="8">
        <v>21</v>
      </c>
    </row>
    <row r="76" ht="14.25" spans="1:30">
      <c r="A76" s="2" t="s">
        <v>261</v>
      </c>
      <c r="B76" s="2" t="s">
        <v>262</v>
      </c>
      <c r="C76" s="2" t="s">
        <v>311</v>
      </c>
      <c r="D76" s="2" t="s">
        <v>30</v>
      </c>
      <c r="E76" s="2" t="s">
        <v>264</v>
      </c>
      <c r="F76" s="2" t="s">
        <v>132</v>
      </c>
      <c r="G76" s="2" t="s">
        <v>33</v>
      </c>
      <c r="H76" s="2" t="s">
        <v>265</v>
      </c>
      <c r="I76" s="2" t="s">
        <v>312</v>
      </c>
      <c r="J76" s="2" t="s">
        <v>36</v>
      </c>
      <c r="K76" s="2" t="s">
        <v>37</v>
      </c>
      <c r="L76" s="4">
        <v>4</v>
      </c>
      <c r="M76" s="2" t="s">
        <v>266</v>
      </c>
      <c r="N76" s="2" t="s">
        <v>77</v>
      </c>
      <c r="O76" s="2" t="s">
        <v>40</v>
      </c>
      <c r="P76" s="2" t="s">
        <v>136</v>
      </c>
      <c r="Q76" s="2" t="s">
        <v>42</v>
      </c>
      <c r="R76" s="2" t="s">
        <v>42</v>
      </c>
      <c r="S76" s="2" t="s">
        <v>43</v>
      </c>
      <c r="T76" s="2" t="s">
        <v>44</v>
      </c>
      <c r="U76" s="2" t="s">
        <v>313</v>
      </c>
      <c r="V76" s="2" t="s">
        <v>313</v>
      </c>
      <c r="W76" s="2" t="s">
        <v>267</v>
      </c>
      <c r="X76" s="2" t="s">
        <v>268</v>
      </c>
      <c r="Y76" s="2" t="s">
        <v>269</v>
      </c>
      <c r="Z76" s="2"/>
      <c r="AB76">
        <f>VLOOKUP(I76,[1]进面分!$D$2:$E$224,2,0)</f>
        <v>145.3</v>
      </c>
      <c r="AC76" s="8">
        <v>359</v>
      </c>
      <c r="AD76" s="8">
        <v>359</v>
      </c>
    </row>
    <row r="77" ht="14.25" spans="1:30">
      <c r="A77" s="2" t="s">
        <v>261</v>
      </c>
      <c r="B77" s="2" t="s">
        <v>262</v>
      </c>
      <c r="C77" s="2" t="s">
        <v>311</v>
      </c>
      <c r="D77" s="2" t="s">
        <v>30</v>
      </c>
      <c r="E77" s="2" t="s">
        <v>270</v>
      </c>
      <c r="F77" s="2" t="s">
        <v>132</v>
      </c>
      <c r="G77" s="2" t="s">
        <v>33</v>
      </c>
      <c r="H77" s="2" t="s">
        <v>265</v>
      </c>
      <c r="I77" s="2" t="s">
        <v>314</v>
      </c>
      <c r="J77" s="2" t="s">
        <v>36</v>
      </c>
      <c r="K77" s="2" t="s">
        <v>37</v>
      </c>
      <c r="L77" s="4">
        <v>4</v>
      </c>
      <c r="M77" s="2" t="s">
        <v>266</v>
      </c>
      <c r="N77" s="2" t="s">
        <v>77</v>
      </c>
      <c r="O77" s="2" t="s">
        <v>40</v>
      </c>
      <c r="P77" s="2" t="s">
        <v>136</v>
      </c>
      <c r="Q77" s="2" t="s">
        <v>42</v>
      </c>
      <c r="R77" s="2" t="s">
        <v>42</v>
      </c>
      <c r="S77" s="2" t="s">
        <v>43</v>
      </c>
      <c r="T77" s="2" t="s">
        <v>44</v>
      </c>
      <c r="U77" s="2" t="s">
        <v>313</v>
      </c>
      <c r="V77" s="2" t="s">
        <v>313</v>
      </c>
      <c r="W77" s="2" t="s">
        <v>271</v>
      </c>
      <c r="X77" s="2" t="s">
        <v>268</v>
      </c>
      <c r="Y77" s="2" t="s">
        <v>269</v>
      </c>
      <c r="Z77" s="2"/>
      <c r="AB77">
        <f>VLOOKUP(I77,[1]进面分!$D$2:$E$224,2,0)</f>
        <v>139.8</v>
      </c>
      <c r="AC77" s="8">
        <v>214</v>
      </c>
      <c r="AD77" s="8">
        <v>213</v>
      </c>
    </row>
    <row r="78" ht="14.25" spans="1:30">
      <c r="A78" s="2" t="s">
        <v>261</v>
      </c>
      <c r="B78" s="2" t="s">
        <v>262</v>
      </c>
      <c r="C78" s="2" t="s">
        <v>311</v>
      </c>
      <c r="D78" s="2" t="s">
        <v>30</v>
      </c>
      <c r="E78" s="2" t="s">
        <v>272</v>
      </c>
      <c r="F78" s="2" t="s">
        <v>132</v>
      </c>
      <c r="G78" s="2" t="s">
        <v>33</v>
      </c>
      <c r="H78" s="2" t="s">
        <v>265</v>
      </c>
      <c r="I78" s="2" t="s">
        <v>315</v>
      </c>
      <c r="J78" s="2" t="s">
        <v>36</v>
      </c>
      <c r="K78" s="2" t="s">
        <v>37</v>
      </c>
      <c r="L78" s="4">
        <v>3</v>
      </c>
      <c r="M78" s="2" t="s">
        <v>279</v>
      </c>
      <c r="N78" s="2" t="s">
        <v>77</v>
      </c>
      <c r="O78" s="2" t="s">
        <v>40</v>
      </c>
      <c r="P78" s="2" t="s">
        <v>136</v>
      </c>
      <c r="Q78" s="2" t="s">
        <v>42</v>
      </c>
      <c r="R78" s="2" t="s">
        <v>42</v>
      </c>
      <c r="S78" s="2" t="s">
        <v>43</v>
      </c>
      <c r="T78" s="2" t="s">
        <v>44</v>
      </c>
      <c r="U78" s="2" t="s">
        <v>313</v>
      </c>
      <c r="V78" s="2" t="s">
        <v>313</v>
      </c>
      <c r="W78" s="2" t="s">
        <v>280</v>
      </c>
      <c r="X78" s="2" t="s">
        <v>268</v>
      </c>
      <c r="Y78" s="2" t="s">
        <v>269</v>
      </c>
      <c r="Z78" s="2"/>
      <c r="AB78">
        <f>VLOOKUP(I78,[1]进面分!$D$2:$E$224,2,0)</f>
        <v>139.5</v>
      </c>
      <c r="AC78" s="8">
        <v>178</v>
      </c>
      <c r="AD78" s="8">
        <v>178</v>
      </c>
    </row>
    <row r="79" ht="14.25" spans="1:30">
      <c r="A79" s="2" t="s">
        <v>261</v>
      </c>
      <c r="B79" s="2" t="s">
        <v>262</v>
      </c>
      <c r="C79" s="2" t="s">
        <v>311</v>
      </c>
      <c r="D79" s="2" t="s">
        <v>30</v>
      </c>
      <c r="E79" s="2" t="s">
        <v>281</v>
      </c>
      <c r="F79" s="2" t="s">
        <v>132</v>
      </c>
      <c r="G79" s="2" t="s">
        <v>33</v>
      </c>
      <c r="H79" s="2" t="s">
        <v>265</v>
      </c>
      <c r="I79" s="2" t="s">
        <v>316</v>
      </c>
      <c r="J79" s="2" t="s">
        <v>36</v>
      </c>
      <c r="K79" s="2" t="s">
        <v>37</v>
      </c>
      <c r="L79" s="4">
        <v>1</v>
      </c>
      <c r="M79" s="2" t="s">
        <v>273</v>
      </c>
      <c r="N79" s="2" t="s">
        <v>77</v>
      </c>
      <c r="O79" s="2" t="s">
        <v>40</v>
      </c>
      <c r="P79" s="2" t="s">
        <v>136</v>
      </c>
      <c r="Q79" s="2" t="s">
        <v>67</v>
      </c>
      <c r="R79" s="2" t="s">
        <v>274</v>
      </c>
      <c r="S79" s="2" t="s">
        <v>43</v>
      </c>
      <c r="T79" s="2" t="s">
        <v>44</v>
      </c>
      <c r="U79" s="2" t="s">
        <v>313</v>
      </c>
      <c r="V79" s="2" t="s">
        <v>313</v>
      </c>
      <c r="W79" s="2" t="s">
        <v>275</v>
      </c>
      <c r="X79" s="2" t="s">
        <v>268</v>
      </c>
      <c r="Y79" s="2" t="s">
        <v>269</v>
      </c>
      <c r="Z79" s="2"/>
      <c r="AB79">
        <f>VLOOKUP(I79,[1]进面分!$D$2:$E$224,2,0)</f>
        <v>132.1</v>
      </c>
      <c r="AC79" s="9">
        <v>28</v>
      </c>
      <c r="AD79" s="9">
        <v>19</v>
      </c>
    </row>
    <row r="80" ht="14.25" spans="1:30">
      <c r="A80" s="2" t="s">
        <v>261</v>
      </c>
      <c r="B80" s="2" t="s">
        <v>262</v>
      </c>
      <c r="C80" s="2" t="s">
        <v>317</v>
      </c>
      <c r="D80" s="2" t="s">
        <v>30</v>
      </c>
      <c r="E80" s="2" t="s">
        <v>264</v>
      </c>
      <c r="F80" s="2" t="s">
        <v>132</v>
      </c>
      <c r="G80" s="2" t="s">
        <v>33</v>
      </c>
      <c r="H80" s="2" t="s">
        <v>265</v>
      </c>
      <c r="I80" s="2" t="s">
        <v>318</v>
      </c>
      <c r="J80" s="2" t="s">
        <v>36</v>
      </c>
      <c r="K80" s="2" t="s">
        <v>37</v>
      </c>
      <c r="L80" s="4">
        <v>4</v>
      </c>
      <c r="M80" s="2" t="s">
        <v>266</v>
      </c>
      <c r="N80" s="2" t="s">
        <v>77</v>
      </c>
      <c r="O80" s="2" t="s">
        <v>40</v>
      </c>
      <c r="P80" s="2" t="s">
        <v>136</v>
      </c>
      <c r="Q80" s="2" t="s">
        <v>42</v>
      </c>
      <c r="R80" s="2" t="s">
        <v>42</v>
      </c>
      <c r="S80" s="2" t="s">
        <v>43</v>
      </c>
      <c r="T80" s="2" t="s">
        <v>44</v>
      </c>
      <c r="U80" s="2" t="s">
        <v>319</v>
      </c>
      <c r="V80" s="2" t="s">
        <v>319</v>
      </c>
      <c r="W80" s="2" t="s">
        <v>267</v>
      </c>
      <c r="X80" s="2" t="s">
        <v>268</v>
      </c>
      <c r="Y80" s="2" t="s">
        <v>269</v>
      </c>
      <c r="Z80" s="2"/>
      <c r="AB80">
        <f>VLOOKUP(I80,[1]进面分!$D$2:$E$224,2,0)</f>
        <v>142.9</v>
      </c>
      <c r="AC80" s="8">
        <v>362</v>
      </c>
      <c r="AD80" s="8">
        <v>362</v>
      </c>
    </row>
    <row r="81" ht="14.25" spans="1:30">
      <c r="A81" s="2" t="s">
        <v>261</v>
      </c>
      <c r="B81" s="2" t="s">
        <v>262</v>
      </c>
      <c r="C81" s="2" t="s">
        <v>317</v>
      </c>
      <c r="D81" s="2" t="s">
        <v>30</v>
      </c>
      <c r="E81" s="2" t="s">
        <v>270</v>
      </c>
      <c r="F81" s="2" t="s">
        <v>132</v>
      </c>
      <c r="G81" s="2" t="s">
        <v>33</v>
      </c>
      <c r="H81" s="2" t="s">
        <v>265</v>
      </c>
      <c r="I81" s="2" t="s">
        <v>320</v>
      </c>
      <c r="J81" s="2" t="s">
        <v>36</v>
      </c>
      <c r="K81" s="2" t="s">
        <v>37</v>
      </c>
      <c r="L81" s="4">
        <v>4</v>
      </c>
      <c r="M81" s="2" t="s">
        <v>266</v>
      </c>
      <c r="N81" s="2" t="s">
        <v>77</v>
      </c>
      <c r="O81" s="2" t="s">
        <v>40</v>
      </c>
      <c r="P81" s="2" t="s">
        <v>136</v>
      </c>
      <c r="Q81" s="2" t="s">
        <v>42</v>
      </c>
      <c r="R81" s="2" t="s">
        <v>42</v>
      </c>
      <c r="S81" s="2" t="s">
        <v>43</v>
      </c>
      <c r="T81" s="2" t="s">
        <v>44</v>
      </c>
      <c r="U81" s="2" t="s">
        <v>319</v>
      </c>
      <c r="V81" s="2" t="s">
        <v>319</v>
      </c>
      <c r="W81" s="2" t="s">
        <v>271</v>
      </c>
      <c r="X81" s="2" t="s">
        <v>268</v>
      </c>
      <c r="Y81" s="2" t="s">
        <v>269</v>
      </c>
      <c r="Z81" s="2"/>
      <c r="AB81">
        <f>VLOOKUP(I81,[1]进面分!$D$2:$E$224,2,0)</f>
        <v>139</v>
      </c>
      <c r="AC81" s="8">
        <v>204</v>
      </c>
      <c r="AD81" s="8">
        <v>204</v>
      </c>
    </row>
    <row r="82" ht="14.25" spans="1:30">
      <c r="A82" s="2" t="s">
        <v>261</v>
      </c>
      <c r="B82" s="2" t="s">
        <v>262</v>
      </c>
      <c r="C82" s="2" t="s">
        <v>317</v>
      </c>
      <c r="D82" s="2" t="s">
        <v>30</v>
      </c>
      <c r="E82" s="2" t="s">
        <v>272</v>
      </c>
      <c r="F82" s="2" t="s">
        <v>132</v>
      </c>
      <c r="G82" s="2" t="s">
        <v>33</v>
      </c>
      <c r="H82" s="2" t="s">
        <v>265</v>
      </c>
      <c r="I82" s="2" t="s">
        <v>321</v>
      </c>
      <c r="J82" s="2" t="s">
        <v>36</v>
      </c>
      <c r="K82" s="2" t="s">
        <v>37</v>
      </c>
      <c r="L82" s="4">
        <v>3</v>
      </c>
      <c r="M82" s="2" t="s">
        <v>279</v>
      </c>
      <c r="N82" s="2" t="s">
        <v>77</v>
      </c>
      <c r="O82" s="2" t="s">
        <v>40</v>
      </c>
      <c r="P82" s="2" t="s">
        <v>136</v>
      </c>
      <c r="Q82" s="2" t="s">
        <v>42</v>
      </c>
      <c r="R82" s="2" t="s">
        <v>42</v>
      </c>
      <c r="S82" s="2" t="s">
        <v>43</v>
      </c>
      <c r="T82" s="2" t="s">
        <v>44</v>
      </c>
      <c r="U82" s="2" t="s">
        <v>319</v>
      </c>
      <c r="V82" s="2" t="s">
        <v>319</v>
      </c>
      <c r="W82" s="2" t="s">
        <v>280</v>
      </c>
      <c r="X82" s="2" t="s">
        <v>268</v>
      </c>
      <c r="Y82" s="2" t="s">
        <v>269</v>
      </c>
      <c r="Z82" s="2"/>
      <c r="AB82">
        <f>VLOOKUP(I82,[1]进面分!$D$2:$E$224,2,0)</f>
        <v>139.3</v>
      </c>
      <c r="AC82" s="8">
        <v>179</v>
      </c>
      <c r="AD82" s="8">
        <v>178</v>
      </c>
    </row>
    <row r="83" ht="14.25" spans="1:30">
      <c r="A83" s="2" t="s">
        <v>261</v>
      </c>
      <c r="B83" s="2" t="s">
        <v>262</v>
      </c>
      <c r="C83" s="2" t="s">
        <v>317</v>
      </c>
      <c r="D83" s="2" t="s">
        <v>30</v>
      </c>
      <c r="E83" s="2" t="s">
        <v>281</v>
      </c>
      <c r="F83" s="2" t="s">
        <v>132</v>
      </c>
      <c r="G83" s="2" t="s">
        <v>33</v>
      </c>
      <c r="H83" s="2" t="s">
        <v>265</v>
      </c>
      <c r="I83" s="2" t="s">
        <v>322</v>
      </c>
      <c r="J83" s="2" t="s">
        <v>36</v>
      </c>
      <c r="K83" s="2" t="s">
        <v>37</v>
      </c>
      <c r="L83" s="4">
        <v>1</v>
      </c>
      <c r="M83" s="2" t="s">
        <v>273</v>
      </c>
      <c r="N83" s="2" t="s">
        <v>77</v>
      </c>
      <c r="O83" s="2" t="s">
        <v>40</v>
      </c>
      <c r="P83" s="2" t="s">
        <v>136</v>
      </c>
      <c r="Q83" s="2" t="s">
        <v>67</v>
      </c>
      <c r="R83" s="2" t="s">
        <v>274</v>
      </c>
      <c r="S83" s="2" t="s">
        <v>43</v>
      </c>
      <c r="T83" s="2" t="s">
        <v>44</v>
      </c>
      <c r="U83" s="2" t="s">
        <v>319</v>
      </c>
      <c r="V83" s="2" t="s">
        <v>319</v>
      </c>
      <c r="W83" s="2" t="s">
        <v>275</v>
      </c>
      <c r="X83" s="2" t="s">
        <v>268</v>
      </c>
      <c r="Y83" s="2" t="s">
        <v>269</v>
      </c>
      <c r="Z83" s="2"/>
      <c r="AB83">
        <f>VLOOKUP(I83,[1]进面分!$D$2:$E$224,2,0)</f>
        <v>127.8</v>
      </c>
      <c r="AC83" s="8">
        <v>35</v>
      </c>
      <c r="AD83" s="8">
        <v>33</v>
      </c>
    </row>
    <row r="84" ht="14.25" spans="1:30">
      <c r="A84" s="2" t="s">
        <v>261</v>
      </c>
      <c r="B84" s="2" t="s">
        <v>262</v>
      </c>
      <c r="C84" s="2" t="s">
        <v>323</v>
      </c>
      <c r="D84" s="2" t="s">
        <v>30</v>
      </c>
      <c r="E84" s="2" t="s">
        <v>264</v>
      </c>
      <c r="F84" s="2" t="s">
        <v>132</v>
      </c>
      <c r="G84" s="2" t="s">
        <v>33</v>
      </c>
      <c r="H84" s="2" t="s">
        <v>265</v>
      </c>
      <c r="I84" s="2" t="s">
        <v>324</v>
      </c>
      <c r="J84" s="2" t="s">
        <v>36</v>
      </c>
      <c r="K84" s="2" t="s">
        <v>37</v>
      </c>
      <c r="L84" s="4">
        <v>4</v>
      </c>
      <c r="M84" s="2" t="s">
        <v>266</v>
      </c>
      <c r="N84" s="2" t="s">
        <v>77</v>
      </c>
      <c r="O84" s="2" t="s">
        <v>40</v>
      </c>
      <c r="P84" s="2" t="s">
        <v>136</v>
      </c>
      <c r="Q84" s="2" t="s">
        <v>42</v>
      </c>
      <c r="R84" s="2" t="s">
        <v>42</v>
      </c>
      <c r="S84" s="2" t="s">
        <v>43</v>
      </c>
      <c r="T84" s="2" t="s">
        <v>44</v>
      </c>
      <c r="U84" s="2" t="s">
        <v>325</v>
      </c>
      <c r="V84" s="2" t="s">
        <v>325</v>
      </c>
      <c r="W84" s="2" t="s">
        <v>267</v>
      </c>
      <c r="X84" s="2" t="s">
        <v>268</v>
      </c>
      <c r="Y84" s="2" t="s">
        <v>269</v>
      </c>
      <c r="Z84" s="2"/>
      <c r="AB84">
        <f>VLOOKUP(I84,[1]进面分!$D$2:$E$224,2,0)</f>
        <v>139.4</v>
      </c>
      <c r="AC84" s="8">
        <v>338</v>
      </c>
      <c r="AD84" s="8">
        <v>337</v>
      </c>
    </row>
    <row r="85" ht="14.25" spans="1:30">
      <c r="A85" s="2" t="s">
        <v>261</v>
      </c>
      <c r="B85" s="2" t="s">
        <v>262</v>
      </c>
      <c r="C85" s="2" t="s">
        <v>323</v>
      </c>
      <c r="D85" s="2" t="s">
        <v>30</v>
      </c>
      <c r="E85" s="2" t="s">
        <v>270</v>
      </c>
      <c r="F85" s="2" t="s">
        <v>132</v>
      </c>
      <c r="G85" s="2" t="s">
        <v>33</v>
      </c>
      <c r="H85" s="2" t="s">
        <v>265</v>
      </c>
      <c r="I85" s="2" t="s">
        <v>326</v>
      </c>
      <c r="J85" s="2" t="s">
        <v>36</v>
      </c>
      <c r="K85" s="2" t="s">
        <v>37</v>
      </c>
      <c r="L85" s="4">
        <v>4</v>
      </c>
      <c r="M85" s="2" t="s">
        <v>266</v>
      </c>
      <c r="N85" s="2" t="s">
        <v>77</v>
      </c>
      <c r="O85" s="2" t="s">
        <v>40</v>
      </c>
      <c r="P85" s="2" t="s">
        <v>136</v>
      </c>
      <c r="Q85" s="2" t="s">
        <v>42</v>
      </c>
      <c r="R85" s="2" t="s">
        <v>42</v>
      </c>
      <c r="S85" s="2" t="s">
        <v>43</v>
      </c>
      <c r="T85" s="2" t="s">
        <v>44</v>
      </c>
      <c r="U85" s="2" t="s">
        <v>325</v>
      </c>
      <c r="V85" s="2" t="s">
        <v>325</v>
      </c>
      <c r="W85" s="2" t="s">
        <v>271</v>
      </c>
      <c r="X85" s="2" t="s">
        <v>268</v>
      </c>
      <c r="Y85" s="2" t="s">
        <v>269</v>
      </c>
      <c r="Z85" s="2"/>
      <c r="AB85">
        <f>VLOOKUP(I85,[1]进面分!$D$2:$E$224,2,0)</f>
        <v>135.1</v>
      </c>
      <c r="AC85" s="8">
        <v>196</v>
      </c>
      <c r="AD85" s="8">
        <v>195</v>
      </c>
    </row>
    <row r="86" ht="14.25" spans="1:30">
      <c r="A86" s="2" t="s">
        <v>261</v>
      </c>
      <c r="B86" s="2" t="s">
        <v>262</v>
      </c>
      <c r="C86" s="2" t="s">
        <v>323</v>
      </c>
      <c r="D86" s="2" t="s">
        <v>30</v>
      </c>
      <c r="E86" s="2" t="s">
        <v>272</v>
      </c>
      <c r="F86" s="2" t="s">
        <v>132</v>
      </c>
      <c r="G86" s="2" t="s">
        <v>33</v>
      </c>
      <c r="H86" s="2" t="s">
        <v>265</v>
      </c>
      <c r="I86" s="2" t="s">
        <v>327</v>
      </c>
      <c r="J86" s="2" t="s">
        <v>36</v>
      </c>
      <c r="K86" s="2" t="s">
        <v>37</v>
      </c>
      <c r="L86" s="4">
        <v>1</v>
      </c>
      <c r="M86" s="2" t="s">
        <v>279</v>
      </c>
      <c r="N86" s="2" t="s">
        <v>77</v>
      </c>
      <c r="O86" s="2" t="s">
        <v>40</v>
      </c>
      <c r="P86" s="2" t="s">
        <v>136</v>
      </c>
      <c r="Q86" s="2" t="s">
        <v>42</v>
      </c>
      <c r="R86" s="2" t="s">
        <v>42</v>
      </c>
      <c r="S86" s="2" t="s">
        <v>43</v>
      </c>
      <c r="T86" s="2" t="s">
        <v>44</v>
      </c>
      <c r="U86" s="2" t="s">
        <v>325</v>
      </c>
      <c r="V86" s="2" t="s">
        <v>325</v>
      </c>
      <c r="W86" s="2" t="s">
        <v>280</v>
      </c>
      <c r="X86" s="2" t="s">
        <v>268</v>
      </c>
      <c r="Y86" s="2" t="s">
        <v>269</v>
      </c>
      <c r="Z86" s="2"/>
      <c r="AB86">
        <f>VLOOKUP(I86,[1]进面分!$D$2:$E$224,2,0)</f>
        <v>131.5</v>
      </c>
      <c r="AC86" s="8">
        <v>57</v>
      </c>
      <c r="AD86" s="8">
        <v>57</v>
      </c>
    </row>
    <row r="87" ht="14.25" spans="1:30">
      <c r="A87" s="2" t="s">
        <v>261</v>
      </c>
      <c r="B87" s="2" t="s">
        <v>262</v>
      </c>
      <c r="C87" s="2" t="s">
        <v>323</v>
      </c>
      <c r="D87" s="2" t="s">
        <v>30</v>
      </c>
      <c r="E87" s="2" t="s">
        <v>281</v>
      </c>
      <c r="F87" s="2" t="s">
        <v>132</v>
      </c>
      <c r="G87" s="2" t="s">
        <v>33</v>
      </c>
      <c r="H87" s="2" t="s">
        <v>265</v>
      </c>
      <c r="I87" s="2" t="s">
        <v>328</v>
      </c>
      <c r="J87" s="2" t="s">
        <v>36</v>
      </c>
      <c r="K87" s="2" t="s">
        <v>37</v>
      </c>
      <c r="L87" s="4">
        <v>1</v>
      </c>
      <c r="M87" s="2" t="s">
        <v>273</v>
      </c>
      <c r="N87" s="2" t="s">
        <v>77</v>
      </c>
      <c r="O87" s="2" t="s">
        <v>40</v>
      </c>
      <c r="P87" s="2" t="s">
        <v>136</v>
      </c>
      <c r="Q87" s="2" t="s">
        <v>67</v>
      </c>
      <c r="R87" s="2" t="s">
        <v>274</v>
      </c>
      <c r="S87" s="2" t="s">
        <v>43</v>
      </c>
      <c r="T87" s="2" t="s">
        <v>44</v>
      </c>
      <c r="U87" s="2" t="s">
        <v>325</v>
      </c>
      <c r="V87" s="2" t="s">
        <v>325</v>
      </c>
      <c r="W87" s="2" t="s">
        <v>275</v>
      </c>
      <c r="X87" s="2" t="s">
        <v>268</v>
      </c>
      <c r="Y87" s="2" t="s">
        <v>269</v>
      </c>
      <c r="Z87" s="2"/>
      <c r="AB87">
        <f>VLOOKUP(I87,[1]进面分!$D$2:$E$224,2,0)</f>
        <v>130.8</v>
      </c>
      <c r="AC87" s="8">
        <v>27</v>
      </c>
      <c r="AD87" s="8">
        <v>27</v>
      </c>
    </row>
    <row r="88" ht="14.25" spans="1:30">
      <c r="A88" s="2" t="s">
        <v>261</v>
      </c>
      <c r="B88" s="2" t="s">
        <v>262</v>
      </c>
      <c r="C88" s="2" t="s">
        <v>329</v>
      </c>
      <c r="D88" s="2" t="s">
        <v>30</v>
      </c>
      <c r="E88" s="2" t="s">
        <v>264</v>
      </c>
      <c r="F88" s="2" t="s">
        <v>132</v>
      </c>
      <c r="G88" s="2" t="s">
        <v>33</v>
      </c>
      <c r="H88" s="2" t="s">
        <v>265</v>
      </c>
      <c r="I88" s="2" t="s">
        <v>330</v>
      </c>
      <c r="J88" s="2" t="s">
        <v>36</v>
      </c>
      <c r="K88" s="2" t="s">
        <v>37</v>
      </c>
      <c r="L88" s="4">
        <v>4</v>
      </c>
      <c r="M88" s="2" t="s">
        <v>266</v>
      </c>
      <c r="N88" s="2" t="s">
        <v>77</v>
      </c>
      <c r="O88" s="2" t="s">
        <v>40</v>
      </c>
      <c r="P88" s="2" t="s">
        <v>136</v>
      </c>
      <c r="Q88" s="2" t="s">
        <v>42</v>
      </c>
      <c r="R88" s="2" t="s">
        <v>42</v>
      </c>
      <c r="S88" s="2" t="s">
        <v>43</v>
      </c>
      <c r="T88" s="2" t="s">
        <v>44</v>
      </c>
      <c r="U88" s="2" t="s">
        <v>331</v>
      </c>
      <c r="V88" s="2" t="s">
        <v>331</v>
      </c>
      <c r="W88" s="2" t="s">
        <v>267</v>
      </c>
      <c r="X88" s="2" t="s">
        <v>268</v>
      </c>
      <c r="Y88" s="2" t="s">
        <v>269</v>
      </c>
      <c r="Z88" s="2"/>
      <c r="AB88">
        <f>VLOOKUP(I88,[1]进面分!$D$2:$E$224,2,0)</f>
        <v>140.9</v>
      </c>
      <c r="AC88" s="8">
        <v>378</v>
      </c>
      <c r="AD88" s="8">
        <v>377</v>
      </c>
    </row>
    <row r="89" ht="14.25" spans="1:30">
      <c r="A89" s="2" t="s">
        <v>261</v>
      </c>
      <c r="B89" s="2" t="s">
        <v>262</v>
      </c>
      <c r="C89" s="2" t="s">
        <v>329</v>
      </c>
      <c r="D89" s="2" t="s">
        <v>30</v>
      </c>
      <c r="E89" s="2" t="s">
        <v>270</v>
      </c>
      <c r="F89" s="2" t="s">
        <v>132</v>
      </c>
      <c r="G89" s="2" t="s">
        <v>33</v>
      </c>
      <c r="H89" s="2" t="s">
        <v>265</v>
      </c>
      <c r="I89" s="2" t="s">
        <v>332</v>
      </c>
      <c r="J89" s="2" t="s">
        <v>36</v>
      </c>
      <c r="K89" s="2" t="s">
        <v>37</v>
      </c>
      <c r="L89" s="4">
        <v>4</v>
      </c>
      <c r="M89" s="2" t="s">
        <v>266</v>
      </c>
      <c r="N89" s="2" t="s">
        <v>77</v>
      </c>
      <c r="O89" s="2" t="s">
        <v>40</v>
      </c>
      <c r="P89" s="2" t="s">
        <v>136</v>
      </c>
      <c r="Q89" s="2" t="s">
        <v>42</v>
      </c>
      <c r="R89" s="2" t="s">
        <v>42</v>
      </c>
      <c r="S89" s="2" t="s">
        <v>43</v>
      </c>
      <c r="T89" s="2" t="s">
        <v>44</v>
      </c>
      <c r="U89" s="2" t="s">
        <v>331</v>
      </c>
      <c r="V89" s="2" t="s">
        <v>331</v>
      </c>
      <c r="W89" s="2" t="s">
        <v>271</v>
      </c>
      <c r="X89" s="2" t="s">
        <v>268</v>
      </c>
      <c r="Y89" s="2" t="s">
        <v>269</v>
      </c>
      <c r="Z89" s="2"/>
      <c r="AB89">
        <f>VLOOKUP(I89,[1]进面分!$D$2:$E$224,2,0)</f>
        <v>135.4</v>
      </c>
      <c r="AC89" s="8">
        <v>226</v>
      </c>
      <c r="AD89" s="8">
        <v>226</v>
      </c>
    </row>
    <row r="90" ht="14.25" spans="1:30">
      <c r="A90" s="2" t="s">
        <v>261</v>
      </c>
      <c r="B90" s="2" t="s">
        <v>262</v>
      </c>
      <c r="C90" s="2" t="s">
        <v>329</v>
      </c>
      <c r="D90" s="2" t="s">
        <v>30</v>
      </c>
      <c r="E90" s="2" t="s">
        <v>272</v>
      </c>
      <c r="F90" s="2" t="s">
        <v>132</v>
      </c>
      <c r="G90" s="2" t="s">
        <v>33</v>
      </c>
      <c r="H90" s="2" t="s">
        <v>265</v>
      </c>
      <c r="I90" s="2" t="s">
        <v>333</v>
      </c>
      <c r="J90" s="2" t="s">
        <v>36</v>
      </c>
      <c r="K90" s="2" t="s">
        <v>37</v>
      </c>
      <c r="L90" s="4">
        <v>3</v>
      </c>
      <c r="M90" s="2" t="s">
        <v>279</v>
      </c>
      <c r="N90" s="2" t="s">
        <v>77</v>
      </c>
      <c r="O90" s="2" t="s">
        <v>40</v>
      </c>
      <c r="P90" s="2" t="s">
        <v>136</v>
      </c>
      <c r="Q90" s="2" t="s">
        <v>42</v>
      </c>
      <c r="R90" s="2" t="s">
        <v>42</v>
      </c>
      <c r="S90" s="2" t="s">
        <v>43</v>
      </c>
      <c r="T90" s="2" t="s">
        <v>44</v>
      </c>
      <c r="U90" s="2" t="s">
        <v>331</v>
      </c>
      <c r="V90" s="2" t="s">
        <v>331</v>
      </c>
      <c r="W90" s="2" t="s">
        <v>280</v>
      </c>
      <c r="X90" s="2" t="s">
        <v>268</v>
      </c>
      <c r="Y90" s="2" t="s">
        <v>269</v>
      </c>
      <c r="Z90" s="2"/>
      <c r="AB90">
        <f>VLOOKUP(I90,[1]进面分!$D$2:$E$224,2,0)</f>
        <v>140.3</v>
      </c>
      <c r="AC90" s="8">
        <v>198</v>
      </c>
      <c r="AD90" s="8">
        <v>198</v>
      </c>
    </row>
    <row r="91" ht="14.25" spans="1:30">
      <c r="A91" s="2" t="s">
        <v>261</v>
      </c>
      <c r="B91" s="2" t="s">
        <v>262</v>
      </c>
      <c r="C91" s="2" t="s">
        <v>329</v>
      </c>
      <c r="D91" s="2" t="s">
        <v>30</v>
      </c>
      <c r="E91" s="2" t="s">
        <v>281</v>
      </c>
      <c r="F91" s="2" t="s">
        <v>132</v>
      </c>
      <c r="G91" s="2" t="s">
        <v>33</v>
      </c>
      <c r="H91" s="2" t="s">
        <v>265</v>
      </c>
      <c r="I91" s="2" t="s">
        <v>334</v>
      </c>
      <c r="J91" s="2" t="s">
        <v>36</v>
      </c>
      <c r="K91" s="2" t="s">
        <v>37</v>
      </c>
      <c r="L91" s="4">
        <v>1</v>
      </c>
      <c r="M91" s="2" t="s">
        <v>273</v>
      </c>
      <c r="N91" s="2" t="s">
        <v>77</v>
      </c>
      <c r="O91" s="2" t="s">
        <v>40</v>
      </c>
      <c r="P91" s="2" t="s">
        <v>136</v>
      </c>
      <c r="Q91" s="2" t="s">
        <v>67</v>
      </c>
      <c r="R91" s="2" t="s">
        <v>274</v>
      </c>
      <c r="S91" s="2" t="s">
        <v>43</v>
      </c>
      <c r="T91" s="2" t="s">
        <v>44</v>
      </c>
      <c r="U91" s="2" t="s">
        <v>331</v>
      </c>
      <c r="V91" s="2" t="s">
        <v>331</v>
      </c>
      <c r="W91" s="2" t="s">
        <v>275</v>
      </c>
      <c r="X91" s="2" t="s">
        <v>268</v>
      </c>
      <c r="Y91" s="2" t="s">
        <v>269</v>
      </c>
      <c r="Z91" s="2"/>
      <c r="AB91">
        <f>VLOOKUP(I91,[1]进面分!$D$2:$E$224,2,0)</f>
        <v>130.2</v>
      </c>
      <c r="AC91" s="8">
        <v>33</v>
      </c>
      <c r="AD91" s="8">
        <v>33</v>
      </c>
    </row>
    <row r="92" ht="14.25" spans="1:30">
      <c r="A92" s="2" t="s">
        <v>261</v>
      </c>
      <c r="B92" s="2" t="s">
        <v>262</v>
      </c>
      <c r="C92" s="2" t="s">
        <v>335</v>
      </c>
      <c r="D92" s="2" t="s">
        <v>30</v>
      </c>
      <c r="E92" s="2" t="s">
        <v>264</v>
      </c>
      <c r="F92" s="2" t="s">
        <v>132</v>
      </c>
      <c r="G92" s="2" t="s">
        <v>33</v>
      </c>
      <c r="H92" s="2" t="s">
        <v>265</v>
      </c>
      <c r="I92" s="2" t="s">
        <v>336</v>
      </c>
      <c r="J92" s="2" t="s">
        <v>36</v>
      </c>
      <c r="K92" s="2" t="s">
        <v>37</v>
      </c>
      <c r="L92" s="4">
        <v>4</v>
      </c>
      <c r="M92" s="2" t="s">
        <v>266</v>
      </c>
      <c r="N92" s="2" t="s">
        <v>77</v>
      </c>
      <c r="O92" s="2" t="s">
        <v>40</v>
      </c>
      <c r="P92" s="2" t="s">
        <v>136</v>
      </c>
      <c r="Q92" s="2" t="s">
        <v>42</v>
      </c>
      <c r="R92" s="2" t="s">
        <v>42</v>
      </c>
      <c r="S92" s="2" t="s">
        <v>43</v>
      </c>
      <c r="T92" s="2" t="s">
        <v>44</v>
      </c>
      <c r="U92" s="2" t="s">
        <v>337</v>
      </c>
      <c r="V92" s="2" t="s">
        <v>337</v>
      </c>
      <c r="W92" s="2" t="s">
        <v>267</v>
      </c>
      <c r="X92" s="2" t="s">
        <v>268</v>
      </c>
      <c r="Y92" s="2" t="s">
        <v>269</v>
      </c>
      <c r="Z92" s="2"/>
      <c r="AB92">
        <f>VLOOKUP(I92,[1]进面分!$D$2:$E$224,2,0)</f>
        <v>141.2</v>
      </c>
      <c r="AC92" s="8">
        <v>344</v>
      </c>
      <c r="AD92" s="8">
        <v>344</v>
      </c>
    </row>
    <row r="93" ht="14.25" spans="1:30">
      <c r="A93" s="2" t="s">
        <v>261</v>
      </c>
      <c r="B93" s="2" t="s">
        <v>262</v>
      </c>
      <c r="C93" s="2" t="s">
        <v>335</v>
      </c>
      <c r="D93" s="2" t="s">
        <v>30</v>
      </c>
      <c r="E93" s="2" t="s">
        <v>270</v>
      </c>
      <c r="F93" s="2" t="s">
        <v>132</v>
      </c>
      <c r="G93" s="2" t="s">
        <v>33</v>
      </c>
      <c r="H93" s="2" t="s">
        <v>265</v>
      </c>
      <c r="I93" s="2" t="s">
        <v>338</v>
      </c>
      <c r="J93" s="2" t="s">
        <v>36</v>
      </c>
      <c r="K93" s="2" t="s">
        <v>37</v>
      </c>
      <c r="L93" s="4">
        <v>4</v>
      </c>
      <c r="M93" s="2" t="s">
        <v>266</v>
      </c>
      <c r="N93" s="2" t="s">
        <v>77</v>
      </c>
      <c r="O93" s="2" t="s">
        <v>40</v>
      </c>
      <c r="P93" s="2" t="s">
        <v>136</v>
      </c>
      <c r="Q93" s="2" t="s">
        <v>42</v>
      </c>
      <c r="R93" s="2" t="s">
        <v>42</v>
      </c>
      <c r="S93" s="2" t="s">
        <v>43</v>
      </c>
      <c r="T93" s="2" t="s">
        <v>44</v>
      </c>
      <c r="U93" s="2" t="s">
        <v>337</v>
      </c>
      <c r="V93" s="2" t="s">
        <v>337</v>
      </c>
      <c r="W93" s="2" t="s">
        <v>271</v>
      </c>
      <c r="X93" s="2" t="s">
        <v>268</v>
      </c>
      <c r="Y93" s="2" t="s">
        <v>269</v>
      </c>
      <c r="Z93" s="2"/>
      <c r="AB93">
        <f>VLOOKUP(I93,[1]进面分!$D$2:$E$224,2,0)</f>
        <v>135.4</v>
      </c>
      <c r="AC93" s="9">
        <v>198</v>
      </c>
      <c r="AD93" s="9">
        <v>198</v>
      </c>
    </row>
    <row r="94" ht="14.25" spans="1:30">
      <c r="A94" s="2" t="s">
        <v>261</v>
      </c>
      <c r="B94" s="2" t="s">
        <v>262</v>
      </c>
      <c r="C94" s="2" t="s">
        <v>335</v>
      </c>
      <c r="D94" s="2" t="s">
        <v>30</v>
      </c>
      <c r="E94" s="2" t="s">
        <v>272</v>
      </c>
      <c r="F94" s="2" t="s">
        <v>132</v>
      </c>
      <c r="G94" s="2" t="s">
        <v>33</v>
      </c>
      <c r="H94" s="2" t="s">
        <v>265</v>
      </c>
      <c r="I94" s="2" t="s">
        <v>339</v>
      </c>
      <c r="J94" s="2" t="s">
        <v>36</v>
      </c>
      <c r="K94" s="2" t="s">
        <v>37</v>
      </c>
      <c r="L94" s="4">
        <v>3</v>
      </c>
      <c r="M94" s="2" t="s">
        <v>279</v>
      </c>
      <c r="N94" s="2" t="s">
        <v>77</v>
      </c>
      <c r="O94" s="2" t="s">
        <v>40</v>
      </c>
      <c r="P94" s="2" t="s">
        <v>136</v>
      </c>
      <c r="Q94" s="2" t="s">
        <v>42</v>
      </c>
      <c r="R94" s="2" t="s">
        <v>42</v>
      </c>
      <c r="S94" s="2" t="s">
        <v>43</v>
      </c>
      <c r="T94" s="2" t="s">
        <v>44</v>
      </c>
      <c r="U94" s="2" t="s">
        <v>337</v>
      </c>
      <c r="V94" s="2" t="s">
        <v>337</v>
      </c>
      <c r="W94" s="2" t="s">
        <v>280</v>
      </c>
      <c r="X94" s="2" t="s">
        <v>268</v>
      </c>
      <c r="Y94" s="2" t="s">
        <v>269</v>
      </c>
      <c r="Z94" s="2"/>
      <c r="AB94">
        <f>VLOOKUP(I94,[1]进面分!$D$2:$E$224,2,0)</f>
        <v>136.7</v>
      </c>
      <c r="AC94" s="8">
        <v>163</v>
      </c>
      <c r="AD94" s="8">
        <v>163</v>
      </c>
    </row>
    <row r="95" ht="14.25" spans="1:30">
      <c r="A95" s="2" t="s">
        <v>261</v>
      </c>
      <c r="B95" s="2" t="s">
        <v>262</v>
      </c>
      <c r="C95" s="2" t="s">
        <v>335</v>
      </c>
      <c r="D95" s="2" t="s">
        <v>30</v>
      </c>
      <c r="E95" s="2" t="s">
        <v>281</v>
      </c>
      <c r="F95" s="2" t="s">
        <v>132</v>
      </c>
      <c r="G95" s="2" t="s">
        <v>33</v>
      </c>
      <c r="H95" s="2" t="s">
        <v>265</v>
      </c>
      <c r="I95" s="2" t="s">
        <v>340</v>
      </c>
      <c r="J95" s="2" t="s">
        <v>36</v>
      </c>
      <c r="K95" s="2" t="s">
        <v>37</v>
      </c>
      <c r="L95" s="4">
        <v>1</v>
      </c>
      <c r="M95" s="2" t="s">
        <v>273</v>
      </c>
      <c r="N95" s="2" t="s">
        <v>77</v>
      </c>
      <c r="O95" s="2" t="s">
        <v>40</v>
      </c>
      <c r="P95" s="2" t="s">
        <v>136</v>
      </c>
      <c r="Q95" s="2" t="s">
        <v>67</v>
      </c>
      <c r="R95" s="2" t="s">
        <v>274</v>
      </c>
      <c r="S95" s="2" t="s">
        <v>43</v>
      </c>
      <c r="T95" s="2" t="s">
        <v>44</v>
      </c>
      <c r="U95" s="2" t="s">
        <v>337</v>
      </c>
      <c r="V95" s="2" t="s">
        <v>337</v>
      </c>
      <c r="W95" s="2" t="s">
        <v>275</v>
      </c>
      <c r="X95" s="2" t="s">
        <v>268</v>
      </c>
      <c r="Y95" s="2" t="s">
        <v>269</v>
      </c>
      <c r="Z95" s="2"/>
      <c r="AB95">
        <f>VLOOKUP(I95,[1]进面分!$D$2:$E$224,2,0)</f>
        <v>135.3</v>
      </c>
      <c r="AC95" s="8">
        <v>28</v>
      </c>
      <c r="AD95" s="8">
        <v>28</v>
      </c>
    </row>
    <row r="96" ht="14.25" spans="1:30">
      <c r="A96" s="2" t="s">
        <v>261</v>
      </c>
      <c r="B96" s="2" t="s">
        <v>262</v>
      </c>
      <c r="C96" s="2" t="s">
        <v>341</v>
      </c>
      <c r="D96" s="2" t="s">
        <v>30</v>
      </c>
      <c r="E96" s="2" t="s">
        <v>264</v>
      </c>
      <c r="F96" s="2" t="s">
        <v>132</v>
      </c>
      <c r="G96" s="2" t="s">
        <v>33</v>
      </c>
      <c r="H96" s="2" t="s">
        <v>265</v>
      </c>
      <c r="I96" s="2" t="s">
        <v>342</v>
      </c>
      <c r="J96" s="2" t="s">
        <v>36</v>
      </c>
      <c r="K96" s="2" t="s">
        <v>37</v>
      </c>
      <c r="L96" s="4">
        <v>2</v>
      </c>
      <c r="M96" s="2" t="s">
        <v>266</v>
      </c>
      <c r="N96" s="2" t="s">
        <v>77</v>
      </c>
      <c r="O96" s="2" t="s">
        <v>40</v>
      </c>
      <c r="P96" s="2" t="s">
        <v>136</v>
      </c>
      <c r="Q96" s="2" t="s">
        <v>42</v>
      </c>
      <c r="R96" s="2" t="s">
        <v>42</v>
      </c>
      <c r="S96" s="2" t="s">
        <v>43</v>
      </c>
      <c r="T96" s="2" t="s">
        <v>44</v>
      </c>
      <c r="U96" s="2" t="s">
        <v>343</v>
      </c>
      <c r="V96" s="2" t="s">
        <v>343</v>
      </c>
      <c r="W96" s="2" t="s">
        <v>267</v>
      </c>
      <c r="X96" s="2" t="s">
        <v>268</v>
      </c>
      <c r="Y96" s="2" t="s">
        <v>269</v>
      </c>
      <c r="Z96" s="2"/>
      <c r="AB96">
        <f>VLOOKUP(I96,[1]进面分!$D$2:$E$224,2,0)</f>
        <v>140.7</v>
      </c>
      <c r="AC96" s="8">
        <v>152</v>
      </c>
      <c r="AD96" s="8">
        <v>152</v>
      </c>
    </row>
    <row r="97" ht="14.25" spans="1:30">
      <c r="A97" s="2" t="s">
        <v>261</v>
      </c>
      <c r="B97" s="2" t="s">
        <v>262</v>
      </c>
      <c r="C97" s="2" t="s">
        <v>341</v>
      </c>
      <c r="D97" s="2" t="s">
        <v>30</v>
      </c>
      <c r="E97" s="2" t="s">
        <v>270</v>
      </c>
      <c r="F97" s="2" t="s">
        <v>132</v>
      </c>
      <c r="G97" s="2" t="s">
        <v>33</v>
      </c>
      <c r="H97" s="2" t="s">
        <v>265</v>
      </c>
      <c r="I97" s="2" t="s">
        <v>344</v>
      </c>
      <c r="J97" s="2" t="s">
        <v>36</v>
      </c>
      <c r="K97" s="2" t="s">
        <v>37</v>
      </c>
      <c r="L97" s="4">
        <v>2</v>
      </c>
      <c r="M97" s="2" t="s">
        <v>266</v>
      </c>
      <c r="N97" s="2" t="s">
        <v>77</v>
      </c>
      <c r="O97" s="2" t="s">
        <v>40</v>
      </c>
      <c r="P97" s="2" t="s">
        <v>136</v>
      </c>
      <c r="Q97" s="2" t="s">
        <v>42</v>
      </c>
      <c r="R97" s="2" t="s">
        <v>42</v>
      </c>
      <c r="S97" s="2" t="s">
        <v>43</v>
      </c>
      <c r="T97" s="2" t="s">
        <v>44</v>
      </c>
      <c r="U97" s="2" t="s">
        <v>343</v>
      </c>
      <c r="V97" s="2" t="s">
        <v>343</v>
      </c>
      <c r="W97" s="2" t="s">
        <v>271</v>
      </c>
      <c r="X97" s="2" t="s">
        <v>268</v>
      </c>
      <c r="Y97" s="2" t="s">
        <v>269</v>
      </c>
      <c r="Z97" s="2"/>
      <c r="AB97">
        <f>VLOOKUP(I97,[1]进面分!$D$2:$E$224,2,0)</f>
        <v>135.6</v>
      </c>
      <c r="AC97" s="8">
        <v>88</v>
      </c>
      <c r="AD97" s="8">
        <v>88</v>
      </c>
    </row>
    <row r="98" ht="14.25" spans="1:30">
      <c r="A98" s="2" t="s">
        <v>261</v>
      </c>
      <c r="B98" s="2" t="s">
        <v>262</v>
      </c>
      <c r="C98" s="2" t="s">
        <v>341</v>
      </c>
      <c r="D98" s="2" t="s">
        <v>30</v>
      </c>
      <c r="E98" s="2" t="s">
        <v>272</v>
      </c>
      <c r="F98" s="2" t="s">
        <v>132</v>
      </c>
      <c r="G98" s="2" t="s">
        <v>33</v>
      </c>
      <c r="H98" s="2" t="s">
        <v>265</v>
      </c>
      <c r="I98" s="2" t="s">
        <v>345</v>
      </c>
      <c r="J98" s="2" t="s">
        <v>36</v>
      </c>
      <c r="K98" s="2" t="s">
        <v>37</v>
      </c>
      <c r="L98" s="4">
        <v>2</v>
      </c>
      <c r="M98" s="2" t="s">
        <v>279</v>
      </c>
      <c r="N98" s="2" t="s">
        <v>77</v>
      </c>
      <c r="O98" s="2" t="s">
        <v>40</v>
      </c>
      <c r="P98" s="2" t="s">
        <v>136</v>
      </c>
      <c r="Q98" s="2" t="s">
        <v>42</v>
      </c>
      <c r="R98" s="2" t="s">
        <v>42</v>
      </c>
      <c r="S98" s="2" t="s">
        <v>43</v>
      </c>
      <c r="T98" s="2" t="s">
        <v>44</v>
      </c>
      <c r="U98" s="2" t="s">
        <v>343</v>
      </c>
      <c r="V98" s="2" t="s">
        <v>343</v>
      </c>
      <c r="W98" s="2" t="s">
        <v>280</v>
      </c>
      <c r="X98" s="2" t="s">
        <v>268</v>
      </c>
      <c r="Y98" s="2" t="s">
        <v>269</v>
      </c>
      <c r="Z98" s="2"/>
      <c r="AB98">
        <f>VLOOKUP(I98,[1]进面分!$D$2:$E$224,2,0)</f>
        <v>129.2</v>
      </c>
      <c r="AC98" s="8">
        <v>69</v>
      </c>
      <c r="AD98" s="8">
        <v>69</v>
      </c>
    </row>
    <row r="99" ht="14.25" spans="1:30">
      <c r="A99" s="2" t="s">
        <v>261</v>
      </c>
      <c r="B99" s="2" t="s">
        <v>262</v>
      </c>
      <c r="C99" s="2" t="s">
        <v>341</v>
      </c>
      <c r="D99" s="2" t="s">
        <v>30</v>
      </c>
      <c r="E99" s="2" t="s">
        <v>281</v>
      </c>
      <c r="F99" s="2" t="s">
        <v>132</v>
      </c>
      <c r="G99" s="2" t="s">
        <v>33</v>
      </c>
      <c r="H99" s="2" t="s">
        <v>265</v>
      </c>
      <c r="I99" s="2" t="s">
        <v>346</v>
      </c>
      <c r="J99" s="2" t="s">
        <v>36</v>
      </c>
      <c r="K99" s="2" t="s">
        <v>37</v>
      </c>
      <c r="L99" s="4">
        <v>2</v>
      </c>
      <c r="M99" s="2" t="s">
        <v>273</v>
      </c>
      <c r="N99" s="2" t="s">
        <v>77</v>
      </c>
      <c r="O99" s="2" t="s">
        <v>40</v>
      </c>
      <c r="P99" s="2" t="s">
        <v>136</v>
      </c>
      <c r="Q99" s="2" t="s">
        <v>67</v>
      </c>
      <c r="R99" s="2" t="s">
        <v>274</v>
      </c>
      <c r="S99" s="2" t="s">
        <v>43</v>
      </c>
      <c r="T99" s="2" t="s">
        <v>44</v>
      </c>
      <c r="U99" s="2" t="s">
        <v>343</v>
      </c>
      <c r="V99" s="2" t="s">
        <v>343</v>
      </c>
      <c r="W99" s="2" t="s">
        <v>275</v>
      </c>
      <c r="X99" s="2" t="s">
        <v>268</v>
      </c>
      <c r="Y99" s="2" t="s">
        <v>269</v>
      </c>
      <c r="Z99" s="2"/>
      <c r="AB99">
        <f>VLOOKUP(I99,[1]进面分!$D$2:$E$224,2,0)</f>
        <v>129.9</v>
      </c>
      <c r="AC99" s="8">
        <v>40</v>
      </c>
      <c r="AD99" s="8">
        <v>40</v>
      </c>
    </row>
    <row r="100" ht="14.25" spans="1:30">
      <c r="A100" s="2" t="s">
        <v>261</v>
      </c>
      <c r="B100" s="2" t="s">
        <v>262</v>
      </c>
      <c r="C100" s="2" t="s">
        <v>347</v>
      </c>
      <c r="D100" s="2" t="s">
        <v>30</v>
      </c>
      <c r="E100" s="2" t="s">
        <v>264</v>
      </c>
      <c r="F100" s="2" t="s">
        <v>132</v>
      </c>
      <c r="G100" s="2" t="s">
        <v>33</v>
      </c>
      <c r="H100" s="2" t="s">
        <v>265</v>
      </c>
      <c r="I100" s="2" t="s">
        <v>348</v>
      </c>
      <c r="J100" s="2" t="s">
        <v>36</v>
      </c>
      <c r="K100" s="2" t="s">
        <v>37</v>
      </c>
      <c r="L100" s="4">
        <v>2</v>
      </c>
      <c r="M100" s="2" t="s">
        <v>266</v>
      </c>
      <c r="N100" s="2" t="s">
        <v>77</v>
      </c>
      <c r="O100" s="2" t="s">
        <v>40</v>
      </c>
      <c r="P100" s="2" t="s">
        <v>136</v>
      </c>
      <c r="Q100" s="2" t="s">
        <v>42</v>
      </c>
      <c r="R100" s="2" t="s">
        <v>42</v>
      </c>
      <c r="S100" s="2" t="s">
        <v>43</v>
      </c>
      <c r="T100" s="2" t="s">
        <v>44</v>
      </c>
      <c r="U100" s="2" t="s">
        <v>349</v>
      </c>
      <c r="V100" s="2" t="s">
        <v>349</v>
      </c>
      <c r="W100" s="2" t="s">
        <v>267</v>
      </c>
      <c r="X100" s="2" t="s">
        <v>268</v>
      </c>
      <c r="Y100" s="2" t="s">
        <v>269</v>
      </c>
      <c r="Z100" s="2"/>
      <c r="AB100">
        <f>VLOOKUP(I100,[1]进面分!$D$2:$E$224,2,0)</f>
        <v>138.3</v>
      </c>
      <c r="AC100" s="8">
        <v>156</v>
      </c>
      <c r="AD100" s="8">
        <v>156</v>
      </c>
    </row>
    <row r="101" ht="14.25" spans="1:30">
      <c r="A101" s="2" t="s">
        <v>261</v>
      </c>
      <c r="B101" s="2" t="s">
        <v>262</v>
      </c>
      <c r="C101" s="2" t="s">
        <v>347</v>
      </c>
      <c r="D101" s="2" t="s">
        <v>30</v>
      </c>
      <c r="E101" s="2" t="s">
        <v>270</v>
      </c>
      <c r="F101" s="2" t="s">
        <v>132</v>
      </c>
      <c r="G101" s="2" t="s">
        <v>33</v>
      </c>
      <c r="H101" s="2" t="s">
        <v>265</v>
      </c>
      <c r="I101" s="2" t="s">
        <v>350</v>
      </c>
      <c r="J101" s="2" t="s">
        <v>36</v>
      </c>
      <c r="K101" s="2" t="s">
        <v>37</v>
      </c>
      <c r="L101" s="4">
        <v>2</v>
      </c>
      <c r="M101" s="2" t="s">
        <v>266</v>
      </c>
      <c r="N101" s="2" t="s">
        <v>77</v>
      </c>
      <c r="O101" s="2" t="s">
        <v>40</v>
      </c>
      <c r="P101" s="2" t="s">
        <v>136</v>
      </c>
      <c r="Q101" s="2" t="s">
        <v>42</v>
      </c>
      <c r="R101" s="2" t="s">
        <v>42</v>
      </c>
      <c r="S101" s="2" t="s">
        <v>43</v>
      </c>
      <c r="T101" s="2" t="s">
        <v>44</v>
      </c>
      <c r="U101" s="2" t="s">
        <v>349</v>
      </c>
      <c r="V101" s="2" t="s">
        <v>349</v>
      </c>
      <c r="W101" s="2" t="s">
        <v>271</v>
      </c>
      <c r="X101" s="2" t="s">
        <v>268</v>
      </c>
      <c r="Y101" s="2" t="s">
        <v>269</v>
      </c>
      <c r="Z101" s="2"/>
      <c r="AB101">
        <f>VLOOKUP(I101,[1]进面分!$D$2:$E$224,2,0)</f>
        <v>131.9</v>
      </c>
      <c r="AC101" s="8">
        <v>88</v>
      </c>
      <c r="AD101" s="8">
        <v>88</v>
      </c>
    </row>
    <row r="102" ht="14.25" spans="1:30">
      <c r="A102" s="2" t="s">
        <v>261</v>
      </c>
      <c r="B102" s="2" t="s">
        <v>262</v>
      </c>
      <c r="C102" s="2" t="s">
        <v>347</v>
      </c>
      <c r="D102" s="2" t="s">
        <v>30</v>
      </c>
      <c r="E102" s="2" t="s">
        <v>272</v>
      </c>
      <c r="F102" s="2" t="s">
        <v>132</v>
      </c>
      <c r="G102" s="2" t="s">
        <v>33</v>
      </c>
      <c r="H102" s="2" t="s">
        <v>265</v>
      </c>
      <c r="I102" s="2" t="s">
        <v>351</v>
      </c>
      <c r="J102" s="2" t="s">
        <v>36</v>
      </c>
      <c r="K102" s="2" t="s">
        <v>37</v>
      </c>
      <c r="L102" s="4">
        <v>2</v>
      </c>
      <c r="M102" s="2" t="s">
        <v>279</v>
      </c>
      <c r="N102" s="2" t="s">
        <v>77</v>
      </c>
      <c r="O102" s="2" t="s">
        <v>40</v>
      </c>
      <c r="P102" s="2" t="s">
        <v>136</v>
      </c>
      <c r="Q102" s="2" t="s">
        <v>42</v>
      </c>
      <c r="R102" s="2" t="s">
        <v>42</v>
      </c>
      <c r="S102" s="2" t="s">
        <v>43</v>
      </c>
      <c r="T102" s="2" t="s">
        <v>44</v>
      </c>
      <c r="U102" s="2" t="s">
        <v>349</v>
      </c>
      <c r="V102" s="2" t="s">
        <v>349</v>
      </c>
      <c r="W102" s="2" t="s">
        <v>280</v>
      </c>
      <c r="X102" s="2" t="s">
        <v>268</v>
      </c>
      <c r="Y102" s="2" t="s">
        <v>269</v>
      </c>
      <c r="Z102" s="2"/>
      <c r="AB102">
        <f>VLOOKUP(I102,[1]进面分!$D$2:$E$224,2,0)</f>
        <v>135.5</v>
      </c>
      <c r="AC102" s="8">
        <v>82</v>
      </c>
      <c r="AD102" s="8">
        <v>82</v>
      </c>
    </row>
    <row r="103" ht="14.25" spans="1:30">
      <c r="A103" s="2" t="s">
        <v>261</v>
      </c>
      <c r="B103" s="2" t="s">
        <v>262</v>
      </c>
      <c r="C103" s="2" t="s">
        <v>347</v>
      </c>
      <c r="D103" s="2" t="s">
        <v>30</v>
      </c>
      <c r="E103" s="2" t="s">
        <v>281</v>
      </c>
      <c r="F103" s="2" t="s">
        <v>132</v>
      </c>
      <c r="G103" s="2" t="s">
        <v>33</v>
      </c>
      <c r="H103" s="2" t="s">
        <v>265</v>
      </c>
      <c r="I103" s="2" t="s">
        <v>352</v>
      </c>
      <c r="J103" s="2" t="s">
        <v>36</v>
      </c>
      <c r="K103" s="2" t="s">
        <v>37</v>
      </c>
      <c r="L103" s="4">
        <v>2</v>
      </c>
      <c r="M103" s="2" t="s">
        <v>273</v>
      </c>
      <c r="N103" s="2" t="s">
        <v>77</v>
      </c>
      <c r="O103" s="2" t="s">
        <v>40</v>
      </c>
      <c r="P103" s="2" t="s">
        <v>136</v>
      </c>
      <c r="Q103" s="2" t="s">
        <v>67</v>
      </c>
      <c r="R103" s="2" t="s">
        <v>274</v>
      </c>
      <c r="S103" s="2" t="s">
        <v>43</v>
      </c>
      <c r="T103" s="2" t="s">
        <v>44</v>
      </c>
      <c r="U103" s="2" t="s">
        <v>349</v>
      </c>
      <c r="V103" s="2" t="s">
        <v>349</v>
      </c>
      <c r="W103" s="2" t="s">
        <v>275</v>
      </c>
      <c r="X103" s="2" t="s">
        <v>268</v>
      </c>
      <c r="Y103" s="2" t="s">
        <v>269</v>
      </c>
      <c r="Z103" s="2"/>
      <c r="AB103">
        <f>VLOOKUP(I103,[1]进面分!$D$2:$E$224,2,0)</f>
        <v>128.4</v>
      </c>
      <c r="AC103" s="8">
        <v>39</v>
      </c>
      <c r="AD103" s="8">
        <v>38</v>
      </c>
    </row>
    <row r="104" ht="14.25" spans="1:30">
      <c r="A104" s="2" t="s">
        <v>261</v>
      </c>
      <c r="B104" s="2" t="s">
        <v>262</v>
      </c>
      <c r="C104" s="2" t="s">
        <v>353</v>
      </c>
      <c r="D104" s="2" t="s">
        <v>30</v>
      </c>
      <c r="E104" s="2" t="s">
        <v>264</v>
      </c>
      <c r="F104" s="2" t="s">
        <v>132</v>
      </c>
      <c r="G104" s="2" t="s">
        <v>33</v>
      </c>
      <c r="H104" s="2" t="s">
        <v>265</v>
      </c>
      <c r="I104" s="2" t="s">
        <v>354</v>
      </c>
      <c r="J104" s="2" t="s">
        <v>36</v>
      </c>
      <c r="K104" s="2" t="s">
        <v>37</v>
      </c>
      <c r="L104" s="4">
        <v>2</v>
      </c>
      <c r="M104" s="2" t="s">
        <v>266</v>
      </c>
      <c r="N104" s="2" t="s">
        <v>77</v>
      </c>
      <c r="O104" s="2" t="s">
        <v>40</v>
      </c>
      <c r="P104" s="2" t="s">
        <v>136</v>
      </c>
      <c r="Q104" s="2" t="s">
        <v>42</v>
      </c>
      <c r="R104" s="2" t="s">
        <v>42</v>
      </c>
      <c r="S104" s="2" t="s">
        <v>43</v>
      </c>
      <c r="T104" s="2" t="s">
        <v>44</v>
      </c>
      <c r="U104" s="2" t="s">
        <v>355</v>
      </c>
      <c r="V104" s="2" t="s">
        <v>355</v>
      </c>
      <c r="W104" s="2" t="s">
        <v>267</v>
      </c>
      <c r="X104" s="2" t="s">
        <v>268</v>
      </c>
      <c r="Y104" s="2" t="s">
        <v>269</v>
      </c>
      <c r="Z104" s="2"/>
      <c r="AB104">
        <f>VLOOKUP(I104,[1]进面分!$D$2:$E$224,2,0)</f>
        <v>141.2</v>
      </c>
      <c r="AC104" s="8">
        <v>158</v>
      </c>
      <c r="AD104" s="8">
        <v>158</v>
      </c>
    </row>
    <row r="105" ht="14.25" spans="1:30">
      <c r="A105" s="2" t="s">
        <v>261</v>
      </c>
      <c r="B105" s="2" t="s">
        <v>262</v>
      </c>
      <c r="C105" s="2" t="s">
        <v>353</v>
      </c>
      <c r="D105" s="2" t="s">
        <v>30</v>
      </c>
      <c r="E105" s="2" t="s">
        <v>270</v>
      </c>
      <c r="F105" s="2" t="s">
        <v>132</v>
      </c>
      <c r="G105" s="2" t="s">
        <v>33</v>
      </c>
      <c r="H105" s="2" t="s">
        <v>265</v>
      </c>
      <c r="I105" s="2" t="s">
        <v>356</v>
      </c>
      <c r="J105" s="2" t="s">
        <v>36</v>
      </c>
      <c r="K105" s="2" t="s">
        <v>37</v>
      </c>
      <c r="L105" s="4">
        <v>2</v>
      </c>
      <c r="M105" s="2" t="s">
        <v>266</v>
      </c>
      <c r="N105" s="2" t="s">
        <v>77</v>
      </c>
      <c r="O105" s="2" t="s">
        <v>40</v>
      </c>
      <c r="P105" s="2" t="s">
        <v>136</v>
      </c>
      <c r="Q105" s="2" t="s">
        <v>42</v>
      </c>
      <c r="R105" s="2" t="s">
        <v>42</v>
      </c>
      <c r="S105" s="2" t="s">
        <v>43</v>
      </c>
      <c r="T105" s="2" t="s">
        <v>44</v>
      </c>
      <c r="U105" s="2" t="s">
        <v>355</v>
      </c>
      <c r="V105" s="2" t="s">
        <v>355</v>
      </c>
      <c r="W105" s="2" t="s">
        <v>271</v>
      </c>
      <c r="X105" s="2" t="s">
        <v>268</v>
      </c>
      <c r="Y105" s="2" t="s">
        <v>269</v>
      </c>
      <c r="Z105" s="2"/>
      <c r="AB105">
        <f>VLOOKUP(I105,[1]进面分!$D$2:$E$224,2,0)</f>
        <v>132.3</v>
      </c>
      <c r="AC105" s="8">
        <v>89</v>
      </c>
      <c r="AD105" s="8">
        <v>89</v>
      </c>
    </row>
    <row r="106" ht="14.25" spans="1:30">
      <c r="A106" s="2" t="s">
        <v>261</v>
      </c>
      <c r="B106" s="2" t="s">
        <v>262</v>
      </c>
      <c r="C106" s="2" t="s">
        <v>353</v>
      </c>
      <c r="D106" s="2" t="s">
        <v>30</v>
      </c>
      <c r="E106" s="2" t="s">
        <v>272</v>
      </c>
      <c r="F106" s="2" t="s">
        <v>132</v>
      </c>
      <c r="G106" s="2" t="s">
        <v>33</v>
      </c>
      <c r="H106" s="2" t="s">
        <v>265</v>
      </c>
      <c r="I106" s="2" t="s">
        <v>357</v>
      </c>
      <c r="J106" s="2" t="s">
        <v>36</v>
      </c>
      <c r="K106" s="2" t="s">
        <v>37</v>
      </c>
      <c r="L106" s="4">
        <v>2</v>
      </c>
      <c r="M106" s="2" t="s">
        <v>273</v>
      </c>
      <c r="N106" s="2" t="s">
        <v>77</v>
      </c>
      <c r="O106" s="2" t="s">
        <v>40</v>
      </c>
      <c r="P106" s="2" t="s">
        <v>136</v>
      </c>
      <c r="Q106" s="2" t="s">
        <v>67</v>
      </c>
      <c r="R106" s="2" t="s">
        <v>274</v>
      </c>
      <c r="S106" s="2" t="s">
        <v>43</v>
      </c>
      <c r="T106" s="2" t="s">
        <v>44</v>
      </c>
      <c r="U106" s="2" t="s">
        <v>355</v>
      </c>
      <c r="V106" s="2" t="s">
        <v>355</v>
      </c>
      <c r="W106" s="2" t="s">
        <v>275</v>
      </c>
      <c r="X106" s="2" t="s">
        <v>268</v>
      </c>
      <c r="Y106" s="2" t="s">
        <v>269</v>
      </c>
      <c r="Z106" s="2"/>
      <c r="AB106">
        <f>VLOOKUP(I106,[1]进面分!$D$2:$E$224,2,0)</f>
        <v>129.4</v>
      </c>
      <c r="AC106" s="8">
        <v>38</v>
      </c>
      <c r="AD106" s="8">
        <v>38</v>
      </c>
    </row>
    <row r="107" ht="14.25" spans="1:30">
      <c r="A107" s="2" t="s">
        <v>261</v>
      </c>
      <c r="B107" s="2" t="s">
        <v>262</v>
      </c>
      <c r="C107" s="2" t="s">
        <v>358</v>
      </c>
      <c r="D107" s="2" t="s">
        <v>30</v>
      </c>
      <c r="E107" s="2" t="s">
        <v>264</v>
      </c>
      <c r="F107" s="2" t="s">
        <v>132</v>
      </c>
      <c r="G107" s="2" t="s">
        <v>33</v>
      </c>
      <c r="H107" s="2" t="s">
        <v>265</v>
      </c>
      <c r="I107" s="2" t="s">
        <v>359</v>
      </c>
      <c r="J107" s="2" t="s">
        <v>36</v>
      </c>
      <c r="K107" s="2" t="s">
        <v>37</v>
      </c>
      <c r="L107" s="4">
        <v>2</v>
      </c>
      <c r="M107" s="2" t="s">
        <v>266</v>
      </c>
      <c r="N107" s="2" t="s">
        <v>77</v>
      </c>
      <c r="O107" s="2" t="s">
        <v>40</v>
      </c>
      <c r="P107" s="2" t="s">
        <v>136</v>
      </c>
      <c r="Q107" s="2" t="s">
        <v>42</v>
      </c>
      <c r="R107" s="2" t="s">
        <v>42</v>
      </c>
      <c r="S107" s="2" t="s">
        <v>43</v>
      </c>
      <c r="T107" s="2" t="s">
        <v>44</v>
      </c>
      <c r="U107" s="2" t="s">
        <v>360</v>
      </c>
      <c r="V107" s="2" t="s">
        <v>360</v>
      </c>
      <c r="W107" s="2" t="s">
        <v>267</v>
      </c>
      <c r="X107" s="2" t="s">
        <v>268</v>
      </c>
      <c r="Y107" s="2" t="s">
        <v>269</v>
      </c>
      <c r="Z107" s="2"/>
      <c r="AB107">
        <f>VLOOKUP(I107,[1]进面分!$D$2:$E$224,2,0)</f>
        <v>141.7</v>
      </c>
      <c r="AC107" s="8">
        <v>154</v>
      </c>
      <c r="AD107" s="8">
        <v>154</v>
      </c>
    </row>
    <row r="108" ht="14.25" spans="1:30">
      <c r="A108" s="2" t="s">
        <v>261</v>
      </c>
      <c r="B108" s="2" t="s">
        <v>262</v>
      </c>
      <c r="C108" s="2" t="s">
        <v>358</v>
      </c>
      <c r="D108" s="2" t="s">
        <v>30</v>
      </c>
      <c r="E108" s="2" t="s">
        <v>270</v>
      </c>
      <c r="F108" s="2" t="s">
        <v>132</v>
      </c>
      <c r="G108" s="2" t="s">
        <v>33</v>
      </c>
      <c r="H108" s="2" t="s">
        <v>265</v>
      </c>
      <c r="I108" s="2" t="s">
        <v>361</v>
      </c>
      <c r="J108" s="2" t="s">
        <v>36</v>
      </c>
      <c r="K108" s="2" t="s">
        <v>37</v>
      </c>
      <c r="L108" s="4">
        <v>2</v>
      </c>
      <c r="M108" s="2" t="s">
        <v>266</v>
      </c>
      <c r="N108" s="2" t="s">
        <v>77</v>
      </c>
      <c r="O108" s="2" t="s">
        <v>40</v>
      </c>
      <c r="P108" s="2" t="s">
        <v>136</v>
      </c>
      <c r="Q108" s="2" t="s">
        <v>42</v>
      </c>
      <c r="R108" s="2" t="s">
        <v>42</v>
      </c>
      <c r="S108" s="2" t="s">
        <v>43</v>
      </c>
      <c r="T108" s="2" t="s">
        <v>44</v>
      </c>
      <c r="U108" s="2" t="s">
        <v>360</v>
      </c>
      <c r="V108" s="2" t="s">
        <v>360</v>
      </c>
      <c r="W108" s="2" t="s">
        <v>271</v>
      </c>
      <c r="X108" s="2" t="s">
        <v>268</v>
      </c>
      <c r="Y108" s="2" t="s">
        <v>269</v>
      </c>
      <c r="Z108" s="2"/>
      <c r="AB108">
        <f>VLOOKUP(I108,[1]进面分!$D$2:$E$224,2,0)</f>
        <v>137.1</v>
      </c>
      <c r="AC108" s="8">
        <v>91</v>
      </c>
      <c r="AD108" s="8">
        <v>90</v>
      </c>
    </row>
    <row r="109" ht="14.25" spans="1:30">
      <c r="A109" s="2" t="s">
        <v>261</v>
      </c>
      <c r="B109" s="2" t="s">
        <v>262</v>
      </c>
      <c r="C109" s="2" t="s">
        <v>358</v>
      </c>
      <c r="D109" s="2" t="s">
        <v>30</v>
      </c>
      <c r="E109" s="2" t="s">
        <v>272</v>
      </c>
      <c r="F109" s="2" t="s">
        <v>132</v>
      </c>
      <c r="G109" s="2" t="s">
        <v>33</v>
      </c>
      <c r="H109" s="2" t="s">
        <v>265</v>
      </c>
      <c r="I109" s="2" t="s">
        <v>362</v>
      </c>
      <c r="J109" s="2" t="s">
        <v>36</v>
      </c>
      <c r="K109" s="2" t="s">
        <v>37</v>
      </c>
      <c r="L109" s="4">
        <v>2</v>
      </c>
      <c r="M109" s="2" t="s">
        <v>279</v>
      </c>
      <c r="N109" s="2" t="s">
        <v>77</v>
      </c>
      <c r="O109" s="2" t="s">
        <v>40</v>
      </c>
      <c r="P109" s="2" t="s">
        <v>136</v>
      </c>
      <c r="Q109" s="2" t="s">
        <v>42</v>
      </c>
      <c r="R109" s="2" t="s">
        <v>42</v>
      </c>
      <c r="S109" s="2" t="s">
        <v>43</v>
      </c>
      <c r="T109" s="2" t="s">
        <v>44</v>
      </c>
      <c r="U109" s="2" t="s">
        <v>360</v>
      </c>
      <c r="V109" s="2" t="s">
        <v>360</v>
      </c>
      <c r="W109" s="2" t="s">
        <v>280</v>
      </c>
      <c r="X109" s="2" t="s">
        <v>268</v>
      </c>
      <c r="Y109" s="2" t="s">
        <v>269</v>
      </c>
      <c r="Z109" s="2"/>
      <c r="AB109">
        <f>VLOOKUP(I109,[1]进面分!$D$2:$E$224,2,0)</f>
        <v>134.7</v>
      </c>
      <c r="AC109" s="8">
        <v>69</v>
      </c>
      <c r="AD109" s="8">
        <v>69</v>
      </c>
    </row>
    <row r="110" ht="14.25" spans="1:30">
      <c r="A110" s="2" t="s">
        <v>261</v>
      </c>
      <c r="B110" s="2" t="s">
        <v>262</v>
      </c>
      <c r="C110" s="2" t="s">
        <v>358</v>
      </c>
      <c r="D110" s="2" t="s">
        <v>30</v>
      </c>
      <c r="E110" s="2" t="s">
        <v>281</v>
      </c>
      <c r="F110" s="2" t="s">
        <v>132</v>
      </c>
      <c r="G110" s="2" t="s">
        <v>33</v>
      </c>
      <c r="H110" s="2" t="s">
        <v>265</v>
      </c>
      <c r="I110" s="2" t="s">
        <v>363</v>
      </c>
      <c r="J110" s="2" t="s">
        <v>36</v>
      </c>
      <c r="K110" s="2" t="s">
        <v>37</v>
      </c>
      <c r="L110" s="4">
        <v>2</v>
      </c>
      <c r="M110" s="2" t="s">
        <v>273</v>
      </c>
      <c r="N110" s="2" t="s">
        <v>77</v>
      </c>
      <c r="O110" s="2" t="s">
        <v>40</v>
      </c>
      <c r="P110" s="2" t="s">
        <v>136</v>
      </c>
      <c r="Q110" s="2" t="s">
        <v>67</v>
      </c>
      <c r="R110" s="2" t="s">
        <v>274</v>
      </c>
      <c r="S110" s="2" t="s">
        <v>43</v>
      </c>
      <c r="T110" s="2" t="s">
        <v>44</v>
      </c>
      <c r="U110" s="2" t="s">
        <v>360</v>
      </c>
      <c r="V110" s="2" t="s">
        <v>360</v>
      </c>
      <c r="W110" s="2" t="s">
        <v>275</v>
      </c>
      <c r="X110" s="2" t="s">
        <v>268</v>
      </c>
      <c r="Y110" s="2" t="s">
        <v>269</v>
      </c>
      <c r="Z110" s="2"/>
      <c r="AB110">
        <f>VLOOKUP(I110,[1]进面分!$D$2:$E$224,2,0)</f>
        <v>131.5</v>
      </c>
      <c r="AC110" s="8">
        <v>34</v>
      </c>
      <c r="AD110" s="8">
        <v>33</v>
      </c>
    </row>
    <row r="111" ht="14.25" spans="1:30">
      <c r="A111" s="2" t="s">
        <v>261</v>
      </c>
      <c r="B111" s="2" t="s">
        <v>262</v>
      </c>
      <c r="C111" s="2" t="s">
        <v>364</v>
      </c>
      <c r="D111" s="2" t="s">
        <v>30</v>
      </c>
      <c r="E111" s="2" t="s">
        <v>264</v>
      </c>
      <c r="F111" s="2" t="s">
        <v>132</v>
      </c>
      <c r="G111" s="2" t="s">
        <v>33</v>
      </c>
      <c r="H111" s="2" t="s">
        <v>265</v>
      </c>
      <c r="I111" s="2" t="s">
        <v>365</v>
      </c>
      <c r="J111" s="2" t="s">
        <v>36</v>
      </c>
      <c r="K111" s="2" t="s">
        <v>37</v>
      </c>
      <c r="L111" s="4">
        <v>2</v>
      </c>
      <c r="M111" s="2" t="s">
        <v>266</v>
      </c>
      <c r="N111" s="2" t="s">
        <v>77</v>
      </c>
      <c r="O111" s="2" t="s">
        <v>40</v>
      </c>
      <c r="P111" s="2" t="s">
        <v>136</v>
      </c>
      <c r="Q111" s="2" t="s">
        <v>42</v>
      </c>
      <c r="R111" s="2" t="s">
        <v>42</v>
      </c>
      <c r="S111" s="2" t="s">
        <v>43</v>
      </c>
      <c r="T111" s="2" t="s">
        <v>44</v>
      </c>
      <c r="U111" s="2" t="s">
        <v>366</v>
      </c>
      <c r="V111" s="2" t="s">
        <v>366</v>
      </c>
      <c r="W111" s="2" t="s">
        <v>267</v>
      </c>
      <c r="X111" s="2" t="s">
        <v>268</v>
      </c>
      <c r="Y111" s="2" t="s">
        <v>269</v>
      </c>
      <c r="Z111" s="2"/>
      <c r="AB111">
        <f>VLOOKUP(I111,[1]进面分!$D$2:$E$224,2,0)</f>
        <v>137.3</v>
      </c>
      <c r="AC111" s="8">
        <v>136</v>
      </c>
      <c r="AD111" s="8">
        <v>136</v>
      </c>
    </row>
    <row r="112" ht="14.25" spans="1:30">
      <c r="A112" s="2" t="s">
        <v>261</v>
      </c>
      <c r="B112" s="2" t="s">
        <v>262</v>
      </c>
      <c r="C112" s="2" t="s">
        <v>364</v>
      </c>
      <c r="D112" s="2" t="s">
        <v>30</v>
      </c>
      <c r="E112" s="2" t="s">
        <v>270</v>
      </c>
      <c r="F112" s="2" t="s">
        <v>132</v>
      </c>
      <c r="G112" s="2" t="s">
        <v>33</v>
      </c>
      <c r="H112" s="2" t="s">
        <v>265</v>
      </c>
      <c r="I112" s="2" t="s">
        <v>367</v>
      </c>
      <c r="J112" s="2" t="s">
        <v>36</v>
      </c>
      <c r="K112" s="2" t="s">
        <v>37</v>
      </c>
      <c r="L112" s="4">
        <v>2</v>
      </c>
      <c r="M112" s="2" t="s">
        <v>266</v>
      </c>
      <c r="N112" s="2" t="s">
        <v>77</v>
      </c>
      <c r="O112" s="2" t="s">
        <v>40</v>
      </c>
      <c r="P112" s="2" t="s">
        <v>136</v>
      </c>
      <c r="Q112" s="2" t="s">
        <v>42</v>
      </c>
      <c r="R112" s="2" t="s">
        <v>42</v>
      </c>
      <c r="S112" s="2" t="s">
        <v>43</v>
      </c>
      <c r="T112" s="2" t="s">
        <v>44</v>
      </c>
      <c r="U112" s="2" t="s">
        <v>366</v>
      </c>
      <c r="V112" s="2" t="s">
        <v>366</v>
      </c>
      <c r="W112" s="2" t="s">
        <v>271</v>
      </c>
      <c r="X112" s="2" t="s">
        <v>268</v>
      </c>
      <c r="Y112" s="2" t="s">
        <v>269</v>
      </c>
      <c r="Z112" s="2"/>
      <c r="AB112">
        <f>VLOOKUP(I112,[1]进面分!$D$2:$E$224,2,0)</f>
        <v>130</v>
      </c>
      <c r="AC112" s="8">
        <v>84</v>
      </c>
      <c r="AD112" s="8">
        <v>84</v>
      </c>
    </row>
    <row r="113" ht="14.25" spans="1:30">
      <c r="A113" s="2" t="s">
        <v>261</v>
      </c>
      <c r="B113" s="2" t="s">
        <v>262</v>
      </c>
      <c r="C113" s="2" t="s">
        <v>364</v>
      </c>
      <c r="D113" s="2" t="s">
        <v>30</v>
      </c>
      <c r="E113" s="2" t="s">
        <v>272</v>
      </c>
      <c r="F113" s="2" t="s">
        <v>132</v>
      </c>
      <c r="G113" s="2" t="s">
        <v>33</v>
      </c>
      <c r="H113" s="2" t="s">
        <v>265</v>
      </c>
      <c r="I113" s="2" t="s">
        <v>368</v>
      </c>
      <c r="J113" s="2" t="s">
        <v>36</v>
      </c>
      <c r="K113" s="2" t="s">
        <v>37</v>
      </c>
      <c r="L113" s="4">
        <v>1</v>
      </c>
      <c r="M113" s="2" t="s">
        <v>279</v>
      </c>
      <c r="N113" s="2" t="s">
        <v>77</v>
      </c>
      <c r="O113" s="2" t="s">
        <v>40</v>
      </c>
      <c r="P113" s="2" t="s">
        <v>136</v>
      </c>
      <c r="Q113" s="2" t="s">
        <v>42</v>
      </c>
      <c r="R113" s="2" t="s">
        <v>42</v>
      </c>
      <c r="S113" s="2" t="s">
        <v>43</v>
      </c>
      <c r="T113" s="2" t="s">
        <v>44</v>
      </c>
      <c r="U113" s="2" t="s">
        <v>366</v>
      </c>
      <c r="V113" s="2" t="s">
        <v>366</v>
      </c>
      <c r="W113" s="2" t="s">
        <v>280</v>
      </c>
      <c r="X113" s="2" t="s">
        <v>268</v>
      </c>
      <c r="Y113" s="2" t="s">
        <v>269</v>
      </c>
      <c r="Z113" s="2"/>
      <c r="AB113">
        <f>VLOOKUP(I113,[1]进面分!$D$2:$E$224,2,0)</f>
        <v>130.2</v>
      </c>
      <c r="AC113" s="8">
        <v>34</v>
      </c>
      <c r="AD113" s="8">
        <v>34</v>
      </c>
    </row>
    <row r="114" ht="14.25" spans="1:30">
      <c r="A114" s="2" t="s">
        <v>261</v>
      </c>
      <c r="B114" s="2" t="s">
        <v>262</v>
      </c>
      <c r="C114" s="2" t="s">
        <v>364</v>
      </c>
      <c r="D114" s="2" t="s">
        <v>30</v>
      </c>
      <c r="E114" s="2" t="s">
        <v>281</v>
      </c>
      <c r="F114" s="2" t="s">
        <v>132</v>
      </c>
      <c r="G114" s="2" t="s">
        <v>33</v>
      </c>
      <c r="H114" s="2" t="s">
        <v>265</v>
      </c>
      <c r="I114" s="2" t="s">
        <v>369</v>
      </c>
      <c r="J114" s="2" t="s">
        <v>36</v>
      </c>
      <c r="K114" s="2" t="s">
        <v>37</v>
      </c>
      <c r="L114" s="4">
        <v>1</v>
      </c>
      <c r="M114" s="2" t="s">
        <v>273</v>
      </c>
      <c r="N114" s="2" t="s">
        <v>77</v>
      </c>
      <c r="O114" s="2" t="s">
        <v>40</v>
      </c>
      <c r="P114" s="2" t="s">
        <v>136</v>
      </c>
      <c r="Q114" s="2" t="s">
        <v>67</v>
      </c>
      <c r="R114" s="2" t="s">
        <v>274</v>
      </c>
      <c r="S114" s="2" t="s">
        <v>43</v>
      </c>
      <c r="T114" s="2" t="s">
        <v>44</v>
      </c>
      <c r="U114" s="2" t="s">
        <v>366</v>
      </c>
      <c r="V114" s="2" t="s">
        <v>366</v>
      </c>
      <c r="W114" s="2" t="s">
        <v>275</v>
      </c>
      <c r="X114" s="2" t="s">
        <v>268</v>
      </c>
      <c r="Y114" s="2" t="s">
        <v>269</v>
      </c>
      <c r="Z114" s="2"/>
      <c r="AB114">
        <f>VLOOKUP(I114,[1]进面分!$D$2:$E$224,2,0)</f>
        <v>137</v>
      </c>
      <c r="AC114" s="8">
        <v>15</v>
      </c>
      <c r="AD114" s="8">
        <v>15</v>
      </c>
    </row>
    <row r="115" ht="14.25" spans="1:30">
      <c r="A115" s="2" t="s">
        <v>261</v>
      </c>
      <c r="B115" s="2" t="s">
        <v>262</v>
      </c>
      <c r="C115" s="2" t="s">
        <v>370</v>
      </c>
      <c r="D115" s="2" t="s">
        <v>30</v>
      </c>
      <c r="E115" s="2" t="s">
        <v>264</v>
      </c>
      <c r="F115" s="2" t="s">
        <v>132</v>
      </c>
      <c r="G115" s="2" t="s">
        <v>33</v>
      </c>
      <c r="H115" s="2" t="s">
        <v>265</v>
      </c>
      <c r="I115" s="2" t="s">
        <v>371</v>
      </c>
      <c r="J115" s="2" t="s">
        <v>36</v>
      </c>
      <c r="K115" s="2" t="s">
        <v>37</v>
      </c>
      <c r="L115" s="4">
        <v>2</v>
      </c>
      <c r="M115" s="2" t="s">
        <v>266</v>
      </c>
      <c r="N115" s="2" t="s">
        <v>77</v>
      </c>
      <c r="O115" s="2" t="s">
        <v>40</v>
      </c>
      <c r="P115" s="2" t="s">
        <v>136</v>
      </c>
      <c r="Q115" s="2" t="s">
        <v>42</v>
      </c>
      <c r="R115" s="2" t="s">
        <v>42</v>
      </c>
      <c r="S115" s="2" t="s">
        <v>43</v>
      </c>
      <c r="T115" s="2" t="s">
        <v>44</v>
      </c>
      <c r="U115" s="2" t="s">
        <v>372</v>
      </c>
      <c r="V115" s="2" t="s">
        <v>372</v>
      </c>
      <c r="W115" s="2" t="s">
        <v>267</v>
      </c>
      <c r="X115" s="2" t="s">
        <v>268</v>
      </c>
      <c r="Y115" s="2" t="s">
        <v>269</v>
      </c>
      <c r="Z115" s="2"/>
      <c r="AB115">
        <f>VLOOKUP(I115,[1]进面分!$D$2:$E$224,2,0)</f>
        <v>135.4</v>
      </c>
      <c r="AC115" s="9">
        <v>139</v>
      </c>
      <c r="AD115" s="9">
        <v>139</v>
      </c>
    </row>
    <row r="116" ht="14.25" spans="1:30">
      <c r="A116" s="2" t="s">
        <v>261</v>
      </c>
      <c r="B116" s="2" t="s">
        <v>262</v>
      </c>
      <c r="C116" s="2" t="s">
        <v>370</v>
      </c>
      <c r="D116" s="2" t="s">
        <v>30</v>
      </c>
      <c r="E116" s="2" t="s">
        <v>270</v>
      </c>
      <c r="F116" s="2" t="s">
        <v>132</v>
      </c>
      <c r="G116" s="2" t="s">
        <v>33</v>
      </c>
      <c r="H116" s="2" t="s">
        <v>265</v>
      </c>
      <c r="I116" s="2" t="s">
        <v>373</v>
      </c>
      <c r="J116" s="2" t="s">
        <v>36</v>
      </c>
      <c r="K116" s="2" t="s">
        <v>37</v>
      </c>
      <c r="L116" s="4">
        <v>2</v>
      </c>
      <c r="M116" s="2" t="s">
        <v>266</v>
      </c>
      <c r="N116" s="2" t="s">
        <v>77</v>
      </c>
      <c r="O116" s="2" t="s">
        <v>40</v>
      </c>
      <c r="P116" s="2" t="s">
        <v>136</v>
      </c>
      <c r="Q116" s="2" t="s">
        <v>42</v>
      </c>
      <c r="R116" s="2" t="s">
        <v>42</v>
      </c>
      <c r="S116" s="2" t="s">
        <v>43</v>
      </c>
      <c r="T116" s="2" t="s">
        <v>44</v>
      </c>
      <c r="U116" s="2" t="s">
        <v>372</v>
      </c>
      <c r="V116" s="2" t="s">
        <v>372</v>
      </c>
      <c r="W116" s="2" t="s">
        <v>271</v>
      </c>
      <c r="X116" s="2" t="s">
        <v>268</v>
      </c>
      <c r="Y116" s="2" t="s">
        <v>269</v>
      </c>
      <c r="Z116" s="2"/>
      <c r="AB116">
        <f>VLOOKUP(I116,[1]进面分!$D$2:$E$224,2,0)</f>
        <v>133.3</v>
      </c>
      <c r="AC116" s="8">
        <v>84</v>
      </c>
      <c r="AD116" s="8">
        <v>84</v>
      </c>
    </row>
    <row r="117" ht="14.25" spans="1:30">
      <c r="A117" s="2" t="s">
        <v>261</v>
      </c>
      <c r="B117" s="2" t="s">
        <v>262</v>
      </c>
      <c r="C117" s="2" t="s">
        <v>370</v>
      </c>
      <c r="D117" s="2" t="s">
        <v>30</v>
      </c>
      <c r="E117" s="2" t="s">
        <v>272</v>
      </c>
      <c r="F117" s="2" t="s">
        <v>132</v>
      </c>
      <c r="G117" s="2" t="s">
        <v>33</v>
      </c>
      <c r="H117" s="2" t="s">
        <v>265</v>
      </c>
      <c r="I117" s="2" t="s">
        <v>374</v>
      </c>
      <c r="J117" s="2" t="s">
        <v>36</v>
      </c>
      <c r="K117" s="2" t="s">
        <v>37</v>
      </c>
      <c r="L117" s="4">
        <v>1</v>
      </c>
      <c r="M117" s="2" t="s">
        <v>279</v>
      </c>
      <c r="N117" s="2" t="s">
        <v>77</v>
      </c>
      <c r="O117" s="2" t="s">
        <v>40</v>
      </c>
      <c r="P117" s="2" t="s">
        <v>136</v>
      </c>
      <c r="Q117" s="2" t="s">
        <v>42</v>
      </c>
      <c r="R117" s="2" t="s">
        <v>42</v>
      </c>
      <c r="S117" s="2" t="s">
        <v>43</v>
      </c>
      <c r="T117" s="2" t="s">
        <v>44</v>
      </c>
      <c r="U117" s="2" t="s">
        <v>372</v>
      </c>
      <c r="V117" s="2" t="s">
        <v>372</v>
      </c>
      <c r="W117" s="2" t="s">
        <v>280</v>
      </c>
      <c r="X117" s="2" t="s">
        <v>268</v>
      </c>
      <c r="Y117" s="2" t="s">
        <v>269</v>
      </c>
      <c r="Z117" s="2"/>
      <c r="AB117">
        <f>VLOOKUP(I117,[1]进面分!$D$2:$E$224,2,0)</f>
        <v>137.9</v>
      </c>
      <c r="AC117" s="8">
        <v>38</v>
      </c>
      <c r="AD117" s="8">
        <v>38</v>
      </c>
    </row>
    <row r="118" ht="14.25" spans="1:30">
      <c r="A118" s="2" t="s">
        <v>261</v>
      </c>
      <c r="B118" s="2" t="s">
        <v>262</v>
      </c>
      <c r="C118" s="2" t="s">
        <v>370</v>
      </c>
      <c r="D118" s="2" t="s">
        <v>30</v>
      </c>
      <c r="E118" s="2" t="s">
        <v>281</v>
      </c>
      <c r="F118" s="2" t="s">
        <v>132</v>
      </c>
      <c r="G118" s="2" t="s">
        <v>33</v>
      </c>
      <c r="H118" s="2" t="s">
        <v>265</v>
      </c>
      <c r="I118" s="2" t="s">
        <v>375</v>
      </c>
      <c r="J118" s="2" t="s">
        <v>36</v>
      </c>
      <c r="K118" s="2" t="s">
        <v>37</v>
      </c>
      <c r="L118" s="4">
        <v>1</v>
      </c>
      <c r="M118" s="2" t="s">
        <v>273</v>
      </c>
      <c r="N118" s="2" t="s">
        <v>77</v>
      </c>
      <c r="O118" s="2" t="s">
        <v>40</v>
      </c>
      <c r="P118" s="2" t="s">
        <v>136</v>
      </c>
      <c r="Q118" s="2" t="s">
        <v>67</v>
      </c>
      <c r="R118" s="2" t="s">
        <v>274</v>
      </c>
      <c r="S118" s="2" t="s">
        <v>43</v>
      </c>
      <c r="T118" s="2" t="s">
        <v>44</v>
      </c>
      <c r="U118" s="2" t="s">
        <v>372</v>
      </c>
      <c r="V118" s="2" t="s">
        <v>372</v>
      </c>
      <c r="W118" s="2" t="s">
        <v>275</v>
      </c>
      <c r="X118" s="2" t="s">
        <v>268</v>
      </c>
      <c r="Y118" s="2" t="s">
        <v>269</v>
      </c>
      <c r="Z118" s="2"/>
      <c r="AB118">
        <f>VLOOKUP(I118,[1]进面分!$D$2:$E$224,2,0)</f>
        <v>130</v>
      </c>
      <c r="AC118" s="8">
        <v>17</v>
      </c>
      <c r="AD118" s="8">
        <v>17</v>
      </c>
    </row>
    <row r="119" ht="14.25" spans="1:30">
      <c r="A119" s="2" t="s">
        <v>261</v>
      </c>
      <c r="B119" s="2" t="s">
        <v>262</v>
      </c>
      <c r="C119" s="2" t="s">
        <v>376</v>
      </c>
      <c r="D119" s="2" t="s">
        <v>30</v>
      </c>
      <c r="E119" s="2" t="s">
        <v>264</v>
      </c>
      <c r="F119" s="2" t="s">
        <v>132</v>
      </c>
      <c r="G119" s="2" t="s">
        <v>33</v>
      </c>
      <c r="H119" s="2" t="s">
        <v>265</v>
      </c>
      <c r="I119" s="2" t="s">
        <v>377</v>
      </c>
      <c r="J119" s="2" t="s">
        <v>36</v>
      </c>
      <c r="K119" s="2" t="s">
        <v>37</v>
      </c>
      <c r="L119" s="4">
        <v>2</v>
      </c>
      <c r="M119" s="2" t="s">
        <v>266</v>
      </c>
      <c r="N119" s="2" t="s">
        <v>77</v>
      </c>
      <c r="O119" s="2" t="s">
        <v>40</v>
      </c>
      <c r="P119" s="2" t="s">
        <v>136</v>
      </c>
      <c r="Q119" s="2" t="s">
        <v>42</v>
      </c>
      <c r="R119" s="2" t="s">
        <v>42</v>
      </c>
      <c r="S119" s="2" t="s">
        <v>43</v>
      </c>
      <c r="T119" s="2" t="s">
        <v>44</v>
      </c>
      <c r="U119" s="2" t="s">
        <v>378</v>
      </c>
      <c r="V119" s="2" t="s">
        <v>378</v>
      </c>
      <c r="W119" s="2" t="s">
        <v>267</v>
      </c>
      <c r="X119" s="2" t="s">
        <v>268</v>
      </c>
      <c r="Y119" s="2" t="s">
        <v>269</v>
      </c>
      <c r="Z119" s="2"/>
      <c r="AB119">
        <f>VLOOKUP(I119,[1]进面分!$D$2:$E$224,2,0)</f>
        <v>137.1</v>
      </c>
      <c r="AC119" s="8">
        <v>136</v>
      </c>
      <c r="AD119" s="8">
        <v>136</v>
      </c>
    </row>
    <row r="120" ht="14.25" spans="1:30">
      <c r="A120" s="2" t="s">
        <v>261</v>
      </c>
      <c r="B120" s="2" t="s">
        <v>262</v>
      </c>
      <c r="C120" s="2" t="s">
        <v>376</v>
      </c>
      <c r="D120" s="2" t="s">
        <v>30</v>
      </c>
      <c r="E120" s="2" t="s">
        <v>270</v>
      </c>
      <c r="F120" s="2" t="s">
        <v>132</v>
      </c>
      <c r="G120" s="2" t="s">
        <v>33</v>
      </c>
      <c r="H120" s="2" t="s">
        <v>265</v>
      </c>
      <c r="I120" s="2" t="s">
        <v>379</v>
      </c>
      <c r="J120" s="2" t="s">
        <v>36</v>
      </c>
      <c r="K120" s="2" t="s">
        <v>37</v>
      </c>
      <c r="L120" s="4">
        <v>2</v>
      </c>
      <c r="M120" s="2" t="s">
        <v>266</v>
      </c>
      <c r="N120" s="2" t="s">
        <v>77</v>
      </c>
      <c r="O120" s="2" t="s">
        <v>40</v>
      </c>
      <c r="P120" s="2" t="s">
        <v>136</v>
      </c>
      <c r="Q120" s="2" t="s">
        <v>42</v>
      </c>
      <c r="R120" s="2" t="s">
        <v>42</v>
      </c>
      <c r="S120" s="2" t="s">
        <v>43</v>
      </c>
      <c r="T120" s="2" t="s">
        <v>44</v>
      </c>
      <c r="U120" s="2" t="s">
        <v>378</v>
      </c>
      <c r="V120" s="2" t="s">
        <v>378</v>
      </c>
      <c r="W120" s="2" t="s">
        <v>271</v>
      </c>
      <c r="X120" s="2" t="s">
        <v>268</v>
      </c>
      <c r="Y120" s="2" t="s">
        <v>269</v>
      </c>
      <c r="Z120" s="2"/>
      <c r="AB120">
        <f>VLOOKUP(I120,[1]进面分!$D$2:$E$224,2,0)</f>
        <v>135.8</v>
      </c>
      <c r="AC120" s="8">
        <v>82</v>
      </c>
      <c r="AD120" s="8">
        <v>82</v>
      </c>
    </row>
    <row r="121" ht="14.25" spans="1:30">
      <c r="A121" s="2" t="s">
        <v>261</v>
      </c>
      <c r="B121" s="2" t="s">
        <v>262</v>
      </c>
      <c r="C121" s="2" t="s">
        <v>376</v>
      </c>
      <c r="D121" s="2" t="s">
        <v>30</v>
      </c>
      <c r="E121" s="2" t="s">
        <v>272</v>
      </c>
      <c r="F121" s="2" t="s">
        <v>132</v>
      </c>
      <c r="G121" s="2" t="s">
        <v>33</v>
      </c>
      <c r="H121" s="2" t="s">
        <v>265</v>
      </c>
      <c r="I121" s="2" t="s">
        <v>380</v>
      </c>
      <c r="J121" s="2" t="s">
        <v>36</v>
      </c>
      <c r="K121" s="2" t="s">
        <v>37</v>
      </c>
      <c r="L121" s="4">
        <v>2</v>
      </c>
      <c r="M121" s="2" t="s">
        <v>279</v>
      </c>
      <c r="N121" s="2" t="s">
        <v>77</v>
      </c>
      <c r="O121" s="2" t="s">
        <v>40</v>
      </c>
      <c r="P121" s="2" t="s">
        <v>136</v>
      </c>
      <c r="Q121" s="2" t="s">
        <v>42</v>
      </c>
      <c r="R121" s="2" t="s">
        <v>42</v>
      </c>
      <c r="S121" s="2" t="s">
        <v>43</v>
      </c>
      <c r="T121" s="2" t="s">
        <v>44</v>
      </c>
      <c r="U121" s="2" t="s">
        <v>378</v>
      </c>
      <c r="V121" s="2" t="s">
        <v>378</v>
      </c>
      <c r="W121" s="2" t="s">
        <v>280</v>
      </c>
      <c r="X121" s="2" t="s">
        <v>268</v>
      </c>
      <c r="Y121" s="2" t="s">
        <v>269</v>
      </c>
      <c r="Z121" s="2"/>
      <c r="AB121">
        <f>VLOOKUP(I121,[1]进面分!$D$2:$E$224,2,0)</f>
        <v>132.7</v>
      </c>
      <c r="AC121" s="8">
        <v>61</v>
      </c>
      <c r="AD121" s="8">
        <v>61</v>
      </c>
    </row>
    <row r="122" ht="14.25" spans="1:30">
      <c r="A122" s="2" t="s">
        <v>261</v>
      </c>
      <c r="B122" s="2" t="s">
        <v>262</v>
      </c>
      <c r="C122" s="2" t="s">
        <v>376</v>
      </c>
      <c r="D122" s="2" t="s">
        <v>30</v>
      </c>
      <c r="E122" s="2" t="s">
        <v>281</v>
      </c>
      <c r="F122" s="2" t="s">
        <v>132</v>
      </c>
      <c r="G122" s="2" t="s">
        <v>33</v>
      </c>
      <c r="H122" s="2" t="s">
        <v>265</v>
      </c>
      <c r="I122" s="2" t="s">
        <v>381</v>
      </c>
      <c r="J122" s="2" t="s">
        <v>36</v>
      </c>
      <c r="K122" s="2" t="s">
        <v>37</v>
      </c>
      <c r="L122" s="4">
        <v>2</v>
      </c>
      <c r="M122" s="2" t="s">
        <v>273</v>
      </c>
      <c r="N122" s="2" t="s">
        <v>77</v>
      </c>
      <c r="O122" s="2" t="s">
        <v>40</v>
      </c>
      <c r="P122" s="2" t="s">
        <v>136</v>
      </c>
      <c r="Q122" s="2" t="s">
        <v>67</v>
      </c>
      <c r="R122" s="2" t="s">
        <v>274</v>
      </c>
      <c r="S122" s="2" t="s">
        <v>43</v>
      </c>
      <c r="T122" s="2" t="s">
        <v>44</v>
      </c>
      <c r="U122" s="2" t="s">
        <v>378</v>
      </c>
      <c r="V122" s="2" t="s">
        <v>378</v>
      </c>
      <c r="W122" s="2" t="s">
        <v>275</v>
      </c>
      <c r="X122" s="2" t="s">
        <v>268</v>
      </c>
      <c r="Y122" s="2" t="s">
        <v>269</v>
      </c>
      <c r="Z122" s="2"/>
      <c r="AB122">
        <f>VLOOKUP(I122,[1]进面分!$D$2:$E$224,2,0)</f>
        <v>119</v>
      </c>
      <c r="AC122" s="8">
        <v>31</v>
      </c>
      <c r="AD122" s="8">
        <v>31</v>
      </c>
    </row>
    <row r="123" ht="14.25" spans="1:30">
      <c r="A123" s="2" t="s">
        <v>261</v>
      </c>
      <c r="B123" s="2" t="s">
        <v>262</v>
      </c>
      <c r="C123" s="2" t="s">
        <v>382</v>
      </c>
      <c r="D123" s="2" t="s">
        <v>30</v>
      </c>
      <c r="E123" s="2" t="s">
        <v>264</v>
      </c>
      <c r="F123" s="2" t="s">
        <v>132</v>
      </c>
      <c r="G123" s="2" t="s">
        <v>33</v>
      </c>
      <c r="H123" s="2" t="s">
        <v>265</v>
      </c>
      <c r="I123" s="2" t="s">
        <v>383</v>
      </c>
      <c r="J123" s="2" t="s">
        <v>36</v>
      </c>
      <c r="K123" s="2" t="s">
        <v>37</v>
      </c>
      <c r="L123" s="4">
        <v>2</v>
      </c>
      <c r="M123" s="2" t="s">
        <v>266</v>
      </c>
      <c r="N123" s="2" t="s">
        <v>77</v>
      </c>
      <c r="O123" s="2" t="s">
        <v>40</v>
      </c>
      <c r="P123" s="2" t="s">
        <v>136</v>
      </c>
      <c r="Q123" s="2" t="s">
        <v>42</v>
      </c>
      <c r="R123" s="2" t="s">
        <v>42</v>
      </c>
      <c r="S123" s="2" t="s">
        <v>43</v>
      </c>
      <c r="T123" s="2" t="s">
        <v>44</v>
      </c>
      <c r="U123" s="2" t="s">
        <v>384</v>
      </c>
      <c r="V123" s="2" t="s">
        <v>384</v>
      </c>
      <c r="W123" s="2" t="s">
        <v>267</v>
      </c>
      <c r="X123" s="2" t="s">
        <v>268</v>
      </c>
      <c r="Y123" s="2" t="s">
        <v>269</v>
      </c>
      <c r="Z123" s="2"/>
      <c r="AB123">
        <f>VLOOKUP(I123,[1]进面分!$D$2:$E$224,2,0)</f>
        <v>142.8</v>
      </c>
      <c r="AC123" s="8">
        <v>159</v>
      </c>
      <c r="AD123" s="8">
        <v>159</v>
      </c>
    </row>
    <row r="124" ht="14.25" spans="1:30">
      <c r="A124" s="2" t="s">
        <v>261</v>
      </c>
      <c r="B124" s="2" t="s">
        <v>262</v>
      </c>
      <c r="C124" s="2" t="s">
        <v>382</v>
      </c>
      <c r="D124" s="2" t="s">
        <v>30</v>
      </c>
      <c r="E124" s="2" t="s">
        <v>270</v>
      </c>
      <c r="F124" s="2" t="s">
        <v>132</v>
      </c>
      <c r="G124" s="2" t="s">
        <v>33</v>
      </c>
      <c r="H124" s="2" t="s">
        <v>265</v>
      </c>
      <c r="I124" s="2" t="s">
        <v>385</v>
      </c>
      <c r="J124" s="2" t="s">
        <v>36</v>
      </c>
      <c r="K124" s="2" t="s">
        <v>37</v>
      </c>
      <c r="L124" s="4">
        <v>2</v>
      </c>
      <c r="M124" s="2" t="s">
        <v>266</v>
      </c>
      <c r="N124" s="2" t="s">
        <v>77</v>
      </c>
      <c r="O124" s="2" t="s">
        <v>40</v>
      </c>
      <c r="P124" s="2" t="s">
        <v>136</v>
      </c>
      <c r="Q124" s="2" t="s">
        <v>42</v>
      </c>
      <c r="R124" s="2" t="s">
        <v>42</v>
      </c>
      <c r="S124" s="2" t="s">
        <v>43</v>
      </c>
      <c r="T124" s="2" t="s">
        <v>44</v>
      </c>
      <c r="U124" s="2" t="s">
        <v>384</v>
      </c>
      <c r="V124" s="2" t="s">
        <v>384</v>
      </c>
      <c r="W124" s="2" t="s">
        <v>271</v>
      </c>
      <c r="X124" s="2" t="s">
        <v>268</v>
      </c>
      <c r="Y124" s="2" t="s">
        <v>269</v>
      </c>
      <c r="Z124" s="2"/>
      <c r="AB124">
        <f>VLOOKUP(I124,[1]进面分!$D$2:$E$224,2,0)</f>
        <v>133.4</v>
      </c>
      <c r="AC124" s="8">
        <v>90</v>
      </c>
      <c r="AD124" s="8">
        <v>90</v>
      </c>
    </row>
    <row r="125" ht="14.25" spans="1:30">
      <c r="A125" s="2" t="s">
        <v>261</v>
      </c>
      <c r="B125" s="2" t="s">
        <v>262</v>
      </c>
      <c r="C125" s="2" t="s">
        <v>382</v>
      </c>
      <c r="D125" s="2" t="s">
        <v>30</v>
      </c>
      <c r="E125" s="2" t="s">
        <v>272</v>
      </c>
      <c r="F125" s="2" t="s">
        <v>132</v>
      </c>
      <c r="G125" s="2" t="s">
        <v>33</v>
      </c>
      <c r="H125" s="2" t="s">
        <v>265</v>
      </c>
      <c r="I125" s="2" t="s">
        <v>386</v>
      </c>
      <c r="J125" s="2" t="s">
        <v>36</v>
      </c>
      <c r="K125" s="2" t="s">
        <v>37</v>
      </c>
      <c r="L125" s="4">
        <v>2</v>
      </c>
      <c r="M125" s="2" t="s">
        <v>279</v>
      </c>
      <c r="N125" s="2" t="s">
        <v>77</v>
      </c>
      <c r="O125" s="2" t="s">
        <v>40</v>
      </c>
      <c r="P125" s="2" t="s">
        <v>136</v>
      </c>
      <c r="Q125" s="2" t="s">
        <v>42</v>
      </c>
      <c r="R125" s="2" t="s">
        <v>42</v>
      </c>
      <c r="S125" s="2" t="s">
        <v>43</v>
      </c>
      <c r="T125" s="2" t="s">
        <v>44</v>
      </c>
      <c r="U125" s="2" t="s">
        <v>384</v>
      </c>
      <c r="V125" s="2" t="s">
        <v>384</v>
      </c>
      <c r="W125" s="2" t="s">
        <v>280</v>
      </c>
      <c r="X125" s="2" t="s">
        <v>268</v>
      </c>
      <c r="Y125" s="2" t="s">
        <v>269</v>
      </c>
      <c r="Z125" s="2"/>
      <c r="AB125">
        <f>VLOOKUP(I125,[1]进面分!$D$2:$E$224,2,0)</f>
        <v>132.3</v>
      </c>
      <c r="AC125" s="8">
        <v>91</v>
      </c>
      <c r="AD125" s="8">
        <v>91</v>
      </c>
    </row>
    <row r="126" ht="14.25" spans="1:30">
      <c r="A126" s="2" t="s">
        <v>261</v>
      </c>
      <c r="B126" s="2" t="s">
        <v>262</v>
      </c>
      <c r="C126" s="2" t="s">
        <v>382</v>
      </c>
      <c r="D126" s="2" t="s">
        <v>30</v>
      </c>
      <c r="E126" s="2" t="s">
        <v>281</v>
      </c>
      <c r="F126" s="2" t="s">
        <v>132</v>
      </c>
      <c r="G126" s="2" t="s">
        <v>33</v>
      </c>
      <c r="H126" s="2" t="s">
        <v>265</v>
      </c>
      <c r="I126" s="2" t="s">
        <v>387</v>
      </c>
      <c r="J126" s="2" t="s">
        <v>36</v>
      </c>
      <c r="K126" s="2" t="s">
        <v>37</v>
      </c>
      <c r="L126" s="4">
        <v>2</v>
      </c>
      <c r="M126" s="2" t="s">
        <v>273</v>
      </c>
      <c r="N126" s="2" t="s">
        <v>77</v>
      </c>
      <c r="O126" s="2" t="s">
        <v>40</v>
      </c>
      <c r="P126" s="2" t="s">
        <v>136</v>
      </c>
      <c r="Q126" s="2" t="s">
        <v>67</v>
      </c>
      <c r="R126" s="2" t="s">
        <v>274</v>
      </c>
      <c r="S126" s="2" t="s">
        <v>43</v>
      </c>
      <c r="T126" s="2" t="s">
        <v>44</v>
      </c>
      <c r="U126" s="2" t="s">
        <v>384</v>
      </c>
      <c r="V126" s="2" t="s">
        <v>384</v>
      </c>
      <c r="W126" s="2" t="s">
        <v>275</v>
      </c>
      <c r="X126" s="2" t="s">
        <v>268</v>
      </c>
      <c r="Y126" s="2" t="s">
        <v>269</v>
      </c>
      <c r="Z126" s="2"/>
      <c r="AB126">
        <f>VLOOKUP(I126,[1]进面分!$D$2:$E$224,2,0)</f>
        <v>135.1</v>
      </c>
      <c r="AC126" s="8">
        <v>39</v>
      </c>
      <c r="AD126" s="8">
        <v>36</v>
      </c>
    </row>
    <row r="127" ht="14.25" spans="1:30">
      <c r="A127" s="2" t="s">
        <v>261</v>
      </c>
      <c r="B127" s="2" t="s">
        <v>262</v>
      </c>
      <c r="C127" s="2" t="s">
        <v>388</v>
      </c>
      <c r="D127" s="2" t="s">
        <v>30</v>
      </c>
      <c r="E127" s="2" t="s">
        <v>264</v>
      </c>
      <c r="F127" s="2" t="s">
        <v>132</v>
      </c>
      <c r="G127" s="2" t="s">
        <v>33</v>
      </c>
      <c r="H127" s="2" t="s">
        <v>265</v>
      </c>
      <c r="I127" s="2" t="s">
        <v>389</v>
      </c>
      <c r="J127" s="2" t="s">
        <v>36</v>
      </c>
      <c r="K127" s="2" t="s">
        <v>37</v>
      </c>
      <c r="L127" s="4">
        <v>2</v>
      </c>
      <c r="M127" s="2" t="s">
        <v>266</v>
      </c>
      <c r="N127" s="2" t="s">
        <v>77</v>
      </c>
      <c r="O127" s="2" t="s">
        <v>40</v>
      </c>
      <c r="P127" s="2" t="s">
        <v>136</v>
      </c>
      <c r="Q127" s="2" t="s">
        <v>42</v>
      </c>
      <c r="R127" s="2" t="s">
        <v>42</v>
      </c>
      <c r="S127" s="2" t="s">
        <v>43</v>
      </c>
      <c r="T127" s="2" t="s">
        <v>44</v>
      </c>
      <c r="U127" s="2" t="s">
        <v>390</v>
      </c>
      <c r="V127" s="2" t="s">
        <v>390</v>
      </c>
      <c r="W127" s="2" t="s">
        <v>267</v>
      </c>
      <c r="X127" s="2" t="s">
        <v>268</v>
      </c>
      <c r="Y127" s="2" t="s">
        <v>269</v>
      </c>
      <c r="Z127" s="2"/>
      <c r="AB127">
        <f>VLOOKUP(I127,[1]进面分!$D$2:$E$224,2,0)</f>
        <v>140.5</v>
      </c>
      <c r="AC127" s="8">
        <v>138</v>
      </c>
      <c r="AD127" s="8">
        <v>138</v>
      </c>
    </row>
    <row r="128" ht="14.25" spans="1:30">
      <c r="A128" s="2" t="s">
        <v>261</v>
      </c>
      <c r="B128" s="2" t="s">
        <v>262</v>
      </c>
      <c r="C128" s="2" t="s">
        <v>388</v>
      </c>
      <c r="D128" s="2" t="s">
        <v>30</v>
      </c>
      <c r="E128" s="2" t="s">
        <v>270</v>
      </c>
      <c r="F128" s="2" t="s">
        <v>132</v>
      </c>
      <c r="G128" s="2" t="s">
        <v>33</v>
      </c>
      <c r="H128" s="2" t="s">
        <v>265</v>
      </c>
      <c r="I128" s="2" t="s">
        <v>391</v>
      </c>
      <c r="J128" s="2" t="s">
        <v>36</v>
      </c>
      <c r="K128" s="2" t="s">
        <v>37</v>
      </c>
      <c r="L128" s="4">
        <v>2</v>
      </c>
      <c r="M128" s="2" t="s">
        <v>266</v>
      </c>
      <c r="N128" s="2" t="s">
        <v>77</v>
      </c>
      <c r="O128" s="2" t="s">
        <v>40</v>
      </c>
      <c r="P128" s="2" t="s">
        <v>136</v>
      </c>
      <c r="Q128" s="2" t="s">
        <v>42</v>
      </c>
      <c r="R128" s="2" t="s">
        <v>42</v>
      </c>
      <c r="S128" s="2" t="s">
        <v>43</v>
      </c>
      <c r="T128" s="2" t="s">
        <v>44</v>
      </c>
      <c r="U128" s="2" t="s">
        <v>390</v>
      </c>
      <c r="V128" s="2" t="s">
        <v>390</v>
      </c>
      <c r="W128" s="2" t="s">
        <v>271</v>
      </c>
      <c r="X128" s="2" t="s">
        <v>268</v>
      </c>
      <c r="Y128" s="2" t="s">
        <v>269</v>
      </c>
      <c r="Z128" s="2"/>
      <c r="AB128">
        <f>VLOOKUP(I128,[1]进面分!$D$2:$E$224,2,0)</f>
        <v>133.6</v>
      </c>
      <c r="AC128" s="8">
        <v>83</v>
      </c>
      <c r="AD128" s="8">
        <v>83</v>
      </c>
    </row>
    <row r="129" ht="14.25" spans="1:30">
      <c r="A129" s="2" t="s">
        <v>261</v>
      </c>
      <c r="B129" s="2" t="s">
        <v>262</v>
      </c>
      <c r="C129" s="2" t="s">
        <v>388</v>
      </c>
      <c r="D129" s="2" t="s">
        <v>30</v>
      </c>
      <c r="E129" s="2" t="s">
        <v>272</v>
      </c>
      <c r="F129" s="2" t="s">
        <v>132</v>
      </c>
      <c r="G129" s="2" t="s">
        <v>33</v>
      </c>
      <c r="H129" s="2" t="s">
        <v>265</v>
      </c>
      <c r="I129" s="2" t="s">
        <v>392</v>
      </c>
      <c r="J129" s="2" t="s">
        <v>36</v>
      </c>
      <c r="K129" s="2" t="s">
        <v>37</v>
      </c>
      <c r="L129" s="4">
        <v>1</v>
      </c>
      <c r="M129" s="2" t="s">
        <v>279</v>
      </c>
      <c r="N129" s="2" t="s">
        <v>77</v>
      </c>
      <c r="O129" s="2" t="s">
        <v>40</v>
      </c>
      <c r="P129" s="2" t="s">
        <v>136</v>
      </c>
      <c r="Q129" s="2" t="s">
        <v>42</v>
      </c>
      <c r="R129" s="2" t="s">
        <v>42</v>
      </c>
      <c r="S129" s="2" t="s">
        <v>43</v>
      </c>
      <c r="T129" s="2" t="s">
        <v>44</v>
      </c>
      <c r="U129" s="2" t="s">
        <v>390</v>
      </c>
      <c r="V129" s="2" t="s">
        <v>390</v>
      </c>
      <c r="W129" s="2" t="s">
        <v>280</v>
      </c>
      <c r="X129" s="2" t="s">
        <v>268</v>
      </c>
      <c r="Y129" s="2" t="s">
        <v>269</v>
      </c>
      <c r="Z129" s="2"/>
      <c r="AB129">
        <f>VLOOKUP(I129,[1]进面分!$D$2:$E$224,2,0)</f>
        <v>129.7</v>
      </c>
      <c r="AC129" s="8">
        <v>33</v>
      </c>
      <c r="AD129" s="8">
        <v>33</v>
      </c>
    </row>
    <row r="130" ht="14.25" spans="1:30">
      <c r="A130" s="2" t="s">
        <v>261</v>
      </c>
      <c r="B130" s="2" t="s">
        <v>262</v>
      </c>
      <c r="C130" s="2" t="s">
        <v>388</v>
      </c>
      <c r="D130" s="2" t="s">
        <v>30</v>
      </c>
      <c r="E130" s="2" t="s">
        <v>281</v>
      </c>
      <c r="F130" s="2" t="s">
        <v>132</v>
      </c>
      <c r="G130" s="2" t="s">
        <v>33</v>
      </c>
      <c r="H130" s="2" t="s">
        <v>265</v>
      </c>
      <c r="I130" s="2" t="s">
        <v>393</v>
      </c>
      <c r="J130" s="2" t="s">
        <v>36</v>
      </c>
      <c r="K130" s="2" t="s">
        <v>37</v>
      </c>
      <c r="L130" s="4">
        <v>1</v>
      </c>
      <c r="M130" s="2" t="s">
        <v>273</v>
      </c>
      <c r="N130" s="2" t="s">
        <v>77</v>
      </c>
      <c r="O130" s="2" t="s">
        <v>40</v>
      </c>
      <c r="P130" s="2" t="s">
        <v>136</v>
      </c>
      <c r="Q130" s="2" t="s">
        <v>67</v>
      </c>
      <c r="R130" s="2" t="s">
        <v>274</v>
      </c>
      <c r="S130" s="2" t="s">
        <v>43</v>
      </c>
      <c r="T130" s="2" t="s">
        <v>44</v>
      </c>
      <c r="U130" s="2" t="s">
        <v>390</v>
      </c>
      <c r="V130" s="2" t="s">
        <v>390</v>
      </c>
      <c r="W130" s="2" t="s">
        <v>275</v>
      </c>
      <c r="X130" s="2" t="s">
        <v>268</v>
      </c>
      <c r="Y130" s="2" t="s">
        <v>269</v>
      </c>
      <c r="Z130" s="2"/>
      <c r="AB130">
        <f>VLOOKUP(I130,[1]进面分!$D$2:$E$224,2,0)</f>
        <v>131.6</v>
      </c>
      <c r="AC130" s="8">
        <v>19</v>
      </c>
      <c r="AD130" s="8">
        <v>18</v>
      </c>
    </row>
    <row r="131" ht="14.25" spans="1:30">
      <c r="A131" s="2" t="s">
        <v>261</v>
      </c>
      <c r="B131" s="2" t="s">
        <v>262</v>
      </c>
      <c r="C131" s="2" t="s">
        <v>394</v>
      </c>
      <c r="D131" s="2" t="s">
        <v>30</v>
      </c>
      <c r="E131" s="2" t="s">
        <v>264</v>
      </c>
      <c r="F131" s="2" t="s">
        <v>132</v>
      </c>
      <c r="G131" s="2" t="s">
        <v>33</v>
      </c>
      <c r="H131" s="2" t="s">
        <v>265</v>
      </c>
      <c r="I131" s="2" t="s">
        <v>395</v>
      </c>
      <c r="J131" s="2" t="s">
        <v>36</v>
      </c>
      <c r="K131" s="2" t="s">
        <v>37</v>
      </c>
      <c r="L131" s="4">
        <v>2</v>
      </c>
      <c r="M131" s="2" t="s">
        <v>266</v>
      </c>
      <c r="N131" s="2" t="s">
        <v>77</v>
      </c>
      <c r="O131" s="2" t="s">
        <v>40</v>
      </c>
      <c r="P131" s="2" t="s">
        <v>136</v>
      </c>
      <c r="Q131" s="2" t="s">
        <v>42</v>
      </c>
      <c r="R131" s="2" t="s">
        <v>42</v>
      </c>
      <c r="S131" s="2" t="s">
        <v>43</v>
      </c>
      <c r="T131" s="2" t="s">
        <v>44</v>
      </c>
      <c r="U131" s="2" t="s">
        <v>396</v>
      </c>
      <c r="V131" s="2" t="s">
        <v>396</v>
      </c>
      <c r="W131" s="2" t="s">
        <v>267</v>
      </c>
      <c r="X131" s="2" t="s">
        <v>268</v>
      </c>
      <c r="Y131" s="2" t="s">
        <v>269</v>
      </c>
      <c r="Z131" s="2"/>
      <c r="AB131">
        <f>VLOOKUP(I131,[1]进面分!$D$2:$E$224,2,0)</f>
        <v>143.4</v>
      </c>
      <c r="AC131" s="9">
        <v>135</v>
      </c>
      <c r="AD131" s="9">
        <v>135</v>
      </c>
    </row>
    <row r="132" ht="14.25" spans="1:30">
      <c r="A132" s="2" t="s">
        <v>261</v>
      </c>
      <c r="B132" s="2" t="s">
        <v>262</v>
      </c>
      <c r="C132" s="2" t="s">
        <v>394</v>
      </c>
      <c r="D132" s="2" t="s">
        <v>30</v>
      </c>
      <c r="E132" s="2" t="s">
        <v>270</v>
      </c>
      <c r="F132" s="2" t="s">
        <v>132</v>
      </c>
      <c r="G132" s="2" t="s">
        <v>33</v>
      </c>
      <c r="H132" s="2" t="s">
        <v>265</v>
      </c>
      <c r="I132" s="2" t="s">
        <v>397</v>
      </c>
      <c r="J132" s="2" t="s">
        <v>36</v>
      </c>
      <c r="K132" s="2" t="s">
        <v>37</v>
      </c>
      <c r="L132" s="4">
        <v>2</v>
      </c>
      <c r="M132" s="2" t="s">
        <v>266</v>
      </c>
      <c r="N132" s="2" t="s">
        <v>77</v>
      </c>
      <c r="O132" s="2" t="s">
        <v>40</v>
      </c>
      <c r="P132" s="2" t="s">
        <v>136</v>
      </c>
      <c r="Q132" s="2" t="s">
        <v>42</v>
      </c>
      <c r="R132" s="2" t="s">
        <v>42</v>
      </c>
      <c r="S132" s="2" t="s">
        <v>43</v>
      </c>
      <c r="T132" s="2" t="s">
        <v>44</v>
      </c>
      <c r="U132" s="2" t="s">
        <v>396</v>
      </c>
      <c r="V132" s="2" t="s">
        <v>396</v>
      </c>
      <c r="W132" s="2" t="s">
        <v>271</v>
      </c>
      <c r="X132" s="2" t="s">
        <v>268</v>
      </c>
      <c r="Y132" s="2" t="s">
        <v>269</v>
      </c>
      <c r="Z132" s="2"/>
      <c r="AB132">
        <f>VLOOKUP(I132,[1]进面分!$D$2:$E$224,2,0)</f>
        <v>134.3</v>
      </c>
      <c r="AC132" s="9">
        <v>80</v>
      </c>
      <c r="AD132" s="9">
        <v>80</v>
      </c>
    </row>
    <row r="133" ht="14.25" spans="1:30">
      <c r="A133" s="2" t="s">
        <v>261</v>
      </c>
      <c r="B133" s="2" t="s">
        <v>262</v>
      </c>
      <c r="C133" s="2" t="s">
        <v>394</v>
      </c>
      <c r="D133" s="2" t="s">
        <v>30</v>
      </c>
      <c r="E133" s="2" t="s">
        <v>272</v>
      </c>
      <c r="F133" s="2" t="s">
        <v>132</v>
      </c>
      <c r="G133" s="2" t="s">
        <v>33</v>
      </c>
      <c r="H133" s="2" t="s">
        <v>265</v>
      </c>
      <c r="I133" s="2" t="s">
        <v>398</v>
      </c>
      <c r="J133" s="2" t="s">
        <v>36</v>
      </c>
      <c r="K133" s="2" t="s">
        <v>37</v>
      </c>
      <c r="L133" s="4">
        <v>1</v>
      </c>
      <c r="M133" s="2" t="s">
        <v>279</v>
      </c>
      <c r="N133" s="2" t="s">
        <v>77</v>
      </c>
      <c r="O133" s="2" t="s">
        <v>40</v>
      </c>
      <c r="P133" s="2" t="s">
        <v>136</v>
      </c>
      <c r="Q133" s="2" t="s">
        <v>42</v>
      </c>
      <c r="R133" s="2" t="s">
        <v>42</v>
      </c>
      <c r="S133" s="2" t="s">
        <v>43</v>
      </c>
      <c r="T133" s="2" t="s">
        <v>44</v>
      </c>
      <c r="U133" s="2" t="s">
        <v>396</v>
      </c>
      <c r="V133" s="2" t="s">
        <v>396</v>
      </c>
      <c r="W133" s="2" t="s">
        <v>280</v>
      </c>
      <c r="X133" s="2" t="s">
        <v>268</v>
      </c>
      <c r="Y133" s="2" t="s">
        <v>269</v>
      </c>
      <c r="Z133" s="2"/>
      <c r="AB133">
        <f>VLOOKUP(I133,[1]进面分!$D$2:$E$224,2,0)</f>
        <v>131.3</v>
      </c>
      <c r="AC133" s="8">
        <v>39</v>
      </c>
      <c r="AD133" s="8">
        <v>39</v>
      </c>
    </row>
    <row r="134" ht="14.25" spans="1:30">
      <c r="A134" s="2" t="s">
        <v>261</v>
      </c>
      <c r="B134" s="2" t="s">
        <v>262</v>
      </c>
      <c r="C134" s="2" t="s">
        <v>394</v>
      </c>
      <c r="D134" s="2" t="s">
        <v>30</v>
      </c>
      <c r="E134" s="2" t="s">
        <v>281</v>
      </c>
      <c r="F134" s="2" t="s">
        <v>132</v>
      </c>
      <c r="G134" s="2" t="s">
        <v>33</v>
      </c>
      <c r="H134" s="2" t="s">
        <v>265</v>
      </c>
      <c r="I134" s="2" t="s">
        <v>399</v>
      </c>
      <c r="J134" s="2" t="s">
        <v>36</v>
      </c>
      <c r="K134" s="2" t="s">
        <v>37</v>
      </c>
      <c r="L134" s="4">
        <v>1</v>
      </c>
      <c r="M134" s="2" t="s">
        <v>273</v>
      </c>
      <c r="N134" s="2" t="s">
        <v>77</v>
      </c>
      <c r="O134" s="2" t="s">
        <v>40</v>
      </c>
      <c r="P134" s="2" t="s">
        <v>136</v>
      </c>
      <c r="Q134" s="2" t="s">
        <v>67</v>
      </c>
      <c r="R134" s="2" t="s">
        <v>274</v>
      </c>
      <c r="S134" s="2" t="s">
        <v>43</v>
      </c>
      <c r="T134" s="2" t="s">
        <v>44</v>
      </c>
      <c r="U134" s="2" t="s">
        <v>396</v>
      </c>
      <c r="V134" s="2" t="s">
        <v>396</v>
      </c>
      <c r="W134" s="2" t="s">
        <v>275</v>
      </c>
      <c r="X134" s="2" t="s">
        <v>268</v>
      </c>
      <c r="Y134" s="2" t="s">
        <v>269</v>
      </c>
      <c r="Z134" s="2"/>
      <c r="AB134">
        <f>VLOOKUP(I134,[1]进面分!$D$2:$E$224,2,0)</f>
        <v>121.6</v>
      </c>
      <c r="AC134" s="9">
        <v>17</v>
      </c>
      <c r="AD134" s="9">
        <v>17</v>
      </c>
    </row>
    <row r="135" ht="14.25" spans="1:30">
      <c r="A135" s="2" t="s">
        <v>261</v>
      </c>
      <c r="B135" s="2" t="s">
        <v>262</v>
      </c>
      <c r="C135" s="2" t="s">
        <v>400</v>
      </c>
      <c r="D135" s="2" t="s">
        <v>30</v>
      </c>
      <c r="E135" s="2" t="s">
        <v>264</v>
      </c>
      <c r="F135" s="2" t="s">
        <v>132</v>
      </c>
      <c r="G135" s="2" t="s">
        <v>33</v>
      </c>
      <c r="H135" s="2" t="s">
        <v>265</v>
      </c>
      <c r="I135" s="2" t="s">
        <v>401</v>
      </c>
      <c r="J135" s="2" t="s">
        <v>36</v>
      </c>
      <c r="K135" s="2" t="s">
        <v>37</v>
      </c>
      <c r="L135" s="4">
        <v>2</v>
      </c>
      <c r="M135" s="2" t="s">
        <v>266</v>
      </c>
      <c r="N135" s="2" t="s">
        <v>77</v>
      </c>
      <c r="O135" s="2" t="s">
        <v>40</v>
      </c>
      <c r="P135" s="2" t="s">
        <v>136</v>
      </c>
      <c r="Q135" s="2" t="s">
        <v>42</v>
      </c>
      <c r="R135" s="2" t="s">
        <v>42</v>
      </c>
      <c r="S135" s="2" t="s">
        <v>43</v>
      </c>
      <c r="T135" s="2" t="s">
        <v>44</v>
      </c>
      <c r="U135" s="2" t="s">
        <v>402</v>
      </c>
      <c r="V135" s="2" t="s">
        <v>402</v>
      </c>
      <c r="W135" s="2" t="s">
        <v>267</v>
      </c>
      <c r="X135" s="2" t="s">
        <v>268</v>
      </c>
      <c r="Y135" s="2" t="s">
        <v>269</v>
      </c>
      <c r="Z135" s="2"/>
      <c r="AB135">
        <f>VLOOKUP(I135,[1]进面分!$D$2:$E$224,2,0)</f>
        <v>137.3</v>
      </c>
      <c r="AC135" s="8">
        <v>140</v>
      </c>
      <c r="AD135" s="8">
        <v>140</v>
      </c>
    </row>
    <row r="136" ht="14.25" spans="1:30">
      <c r="A136" s="2" t="s">
        <v>261</v>
      </c>
      <c r="B136" s="2" t="s">
        <v>262</v>
      </c>
      <c r="C136" s="2" t="s">
        <v>400</v>
      </c>
      <c r="D136" s="2" t="s">
        <v>30</v>
      </c>
      <c r="E136" s="2" t="s">
        <v>270</v>
      </c>
      <c r="F136" s="2" t="s">
        <v>132</v>
      </c>
      <c r="G136" s="2" t="s">
        <v>33</v>
      </c>
      <c r="H136" s="2" t="s">
        <v>265</v>
      </c>
      <c r="I136" s="2" t="s">
        <v>403</v>
      </c>
      <c r="J136" s="2" t="s">
        <v>36</v>
      </c>
      <c r="K136" s="2" t="s">
        <v>37</v>
      </c>
      <c r="L136" s="4">
        <v>2</v>
      </c>
      <c r="M136" s="2" t="s">
        <v>266</v>
      </c>
      <c r="N136" s="2" t="s">
        <v>77</v>
      </c>
      <c r="O136" s="2" t="s">
        <v>40</v>
      </c>
      <c r="P136" s="2" t="s">
        <v>136</v>
      </c>
      <c r="Q136" s="2" t="s">
        <v>42</v>
      </c>
      <c r="R136" s="2" t="s">
        <v>42</v>
      </c>
      <c r="S136" s="2" t="s">
        <v>43</v>
      </c>
      <c r="T136" s="2" t="s">
        <v>44</v>
      </c>
      <c r="U136" s="2" t="s">
        <v>402</v>
      </c>
      <c r="V136" s="2" t="s">
        <v>402</v>
      </c>
      <c r="W136" s="2" t="s">
        <v>271</v>
      </c>
      <c r="X136" s="2" t="s">
        <v>268</v>
      </c>
      <c r="Y136" s="2" t="s">
        <v>269</v>
      </c>
      <c r="Z136" s="2"/>
      <c r="AB136">
        <f>VLOOKUP(I136,[1]进面分!$D$2:$E$224,2,0)</f>
        <v>131.1</v>
      </c>
      <c r="AC136" s="8">
        <v>86</v>
      </c>
      <c r="AD136" s="8">
        <v>85</v>
      </c>
    </row>
    <row r="137" ht="14.25" spans="1:30">
      <c r="A137" s="2" t="s">
        <v>261</v>
      </c>
      <c r="B137" s="2" t="s">
        <v>262</v>
      </c>
      <c r="C137" s="2" t="s">
        <v>400</v>
      </c>
      <c r="D137" s="2" t="s">
        <v>30</v>
      </c>
      <c r="E137" s="2" t="s">
        <v>272</v>
      </c>
      <c r="F137" s="2" t="s">
        <v>132</v>
      </c>
      <c r="G137" s="2" t="s">
        <v>33</v>
      </c>
      <c r="H137" s="2" t="s">
        <v>265</v>
      </c>
      <c r="I137" s="2" t="s">
        <v>404</v>
      </c>
      <c r="J137" s="2" t="s">
        <v>36</v>
      </c>
      <c r="K137" s="2" t="s">
        <v>37</v>
      </c>
      <c r="L137" s="4">
        <v>2</v>
      </c>
      <c r="M137" s="2" t="s">
        <v>279</v>
      </c>
      <c r="N137" s="2" t="s">
        <v>77</v>
      </c>
      <c r="O137" s="2" t="s">
        <v>40</v>
      </c>
      <c r="P137" s="2" t="s">
        <v>136</v>
      </c>
      <c r="Q137" s="2" t="s">
        <v>42</v>
      </c>
      <c r="R137" s="2" t="s">
        <v>42</v>
      </c>
      <c r="S137" s="2" t="s">
        <v>43</v>
      </c>
      <c r="T137" s="2" t="s">
        <v>44</v>
      </c>
      <c r="U137" s="2" t="s">
        <v>402</v>
      </c>
      <c r="V137" s="2" t="s">
        <v>402</v>
      </c>
      <c r="W137" s="2" t="s">
        <v>280</v>
      </c>
      <c r="X137" s="2" t="s">
        <v>268</v>
      </c>
      <c r="Y137" s="2" t="s">
        <v>269</v>
      </c>
      <c r="Z137" s="2"/>
      <c r="AB137">
        <f>VLOOKUP(I137,[1]进面分!$D$2:$E$224,2,0)</f>
        <v>131.9</v>
      </c>
      <c r="AC137" s="8">
        <v>65</v>
      </c>
      <c r="AD137" s="8">
        <v>65</v>
      </c>
    </row>
    <row r="138" ht="14.25" spans="1:30">
      <c r="A138" s="2" t="s">
        <v>261</v>
      </c>
      <c r="B138" s="2" t="s">
        <v>262</v>
      </c>
      <c r="C138" s="2" t="s">
        <v>400</v>
      </c>
      <c r="D138" s="2" t="s">
        <v>30</v>
      </c>
      <c r="E138" s="2" t="s">
        <v>281</v>
      </c>
      <c r="F138" s="2" t="s">
        <v>132</v>
      </c>
      <c r="G138" s="2" t="s">
        <v>33</v>
      </c>
      <c r="H138" s="2" t="s">
        <v>265</v>
      </c>
      <c r="I138" s="2" t="s">
        <v>405</v>
      </c>
      <c r="J138" s="2" t="s">
        <v>36</v>
      </c>
      <c r="K138" s="2" t="s">
        <v>37</v>
      </c>
      <c r="L138" s="4">
        <v>2</v>
      </c>
      <c r="M138" s="2" t="s">
        <v>273</v>
      </c>
      <c r="N138" s="2" t="s">
        <v>77</v>
      </c>
      <c r="O138" s="2" t="s">
        <v>40</v>
      </c>
      <c r="P138" s="2" t="s">
        <v>136</v>
      </c>
      <c r="Q138" s="2" t="s">
        <v>67</v>
      </c>
      <c r="R138" s="2" t="s">
        <v>274</v>
      </c>
      <c r="S138" s="2" t="s">
        <v>43</v>
      </c>
      <c r="T138" s="2" t="s">
        <v>44</v>
      </c>
      <c r="U138" s="2" t="s">
        <v>402</v>
      </c>
      <c r="V138" s="2" t="s">
        <v>402</v>
      </c>
      <c r="W138" s="2" t="s">
        <v>275</v>
      </c>
      <c r="X138" s="2" t="s">
        <v>268</v>
      </c>
      <c r="Y138" s="2" t="s">
        <v>269</v>
      </c>
      <c r="Z138" s="2"/>
      <c r="AB138">
        <f>VLOOKUP(I138,[1]进面分!$D$2:$E$224,2,0)</f>
        <v>124.7</v>
      </c>
      <c r="AC138" s="8">
        <v>32</v>
      </c>
      <c r="AD138" s="8">
        <v>29</v>
      </c>
    </row>
    <row r="139" ht="14.25" spans="1:30">
      <c r="A139" s="2" t="s">
        <v>261</v>
      </c>
      <c r="B139" s="2" t="s">
        <v>262</v>
      </c>
      <c r="C139" s="2" t="s">
        <v>406</v>
      </c>
      <c r="D139" s="2" t="s">
        <v>30</v>
      </c>
      <c r="E139" s="2" t="s">
        <v>264</v>
      </c>
      <c r="F139" s="2" t="s">
        <v>132</v>
      </c>
      <c r="G139" s="2" t="s">
        <v>33</v>
      </c>
      <c r="H139" s="2" t="s">
        <v>265</v>
      </c>
      <c r="I139" s="2" t="s">
        <v>407</v>
      </c>
      <c r="J139" s="2" t="s">
        <v>36</v>
      </c>
      <c r="K139" s="2" t="s">
        <v>37</v>
      </c>
      <c r="L139" s="4">
        <v>2</v>
      </c>
      <c r="M139" s="2" t="s">
        <v>266</v>
      </c>
      <c r="N139" s="2" t="s">
        <v>77</v>
      </c>
      <c r="O139" s="2" t="s">
        <v>40</v>
      </c>
      <c r="P139" s="2" t="s">
        <v>136</v>
      </c>
      <c r="Q139" s="2" t="s">
        <v>42</v>
      </c>
      <c r="R139" s="2" t="s">
        <v>42</v>
      </c>
      <c r="S139" s="2" t="s">
        <v>43</v>
      </c>
      <c r="T139" s="2" t="s">
        <v>44</v>
      </c>
      <c r="U139" s="2" t="s">
        <v>408</v>
      </c>
      <c r="V139" s="2" t="s">
        <v>408</v>
      </c>
      <c r="W139" s="2" t="s">
        <v>267</v>
      </c>
      <c r="X139" s="2" t="s">
        <v>268</v>
      </c>
      <c r="Y139" s="2" t="s">
        <v>269</v>
      </c>
      <c r="Z139" s="2"/>
      <c r="AB139">
        <f>VLOOKUP(I139,[1]进面分!$D$2:$E$224,2,0)</f>
        <v>140.5</v>
      </c>
      <c r="AC139" s="8">
        <v>147</v>
      </c>
      <c r="AD139" s="8">
        <v>147</v>
      </c>
    </row>
    <row r="140" ht="14.25" spans="1:30">
      <c r="A140" s="2" t="s">
        <v>261</v>
      </c>
      <c r="B140" s="2" t="s">
        <v>262</v>
      </c>
      <c r="C140" s="2" t="s">
        <v>406</v>
      </c>
      <c r="D140" s="2" t="s">
        <v>30</v>
      </c>
      <c r="E140" s="2" t="s">
        <v>270</v>
      </c>
      <c r="F140" s="2" t="s">
        <v>132</v>
      </c>
      <c r="G140" s="2" t="s">
        <v>33</v>
      </c>
      <c r="H140" s="2" t="s">
        <v>265</v>
      </c>
      <c r="I140" s="2" t="s">
        <v>409</v>
      </c>
      <c r="J140" s="2" t="s">
        <v>36</v>
      </c>
      <c r="K140" s="2" t="s">
        <v>37</v>
      </c>
      <c r="L140" s="4">
        <v>2</v>
      </c>
      <c r="M140" s="2" t="s">
        <v>266</v>
      </c>
      <c r="N140" s="2" t="s">
        <v>77</v>
      </c>
      <c r="O140" s="2" t="s">
        <v>40</v>
      </c>
      <c r="P140" s="2" t="s">
        <v>136</v>
      </c>
      <c r="Q140" s="2" t="s">
        <v>42</v>
      </c>
      <c r="R140" s="2" t="s">
        <v>42</v>
      </c>
      <c r="S140" s="2" t="s">
        <v>43</v>
      </c>
      <c r="T140" s="2" t="s">
        <v>44</v>
      </c>
      <c r="U140" s="2" t="s">
        <v>408</v>
      </c>
      <c r="V140" s="2" t="s">
        <v>408</v>
      </c>
      <c r="W140" s="2" t="s">
        <v>271</v>
      </c>
      <c r="X140" s="2" t="s">
        <v>268</v>
      </c>
      <c r="Y140" s="2" t="s">
        <v>269</v>
      </c>
      <c r="Z140" s="2"/>
      <c r="AB140">
        <f>VLOOKUP(I140,[1]进面分!$D$2:$E$224,2,0)</f>
        <v>135.7</v>
      </c>
      <c r="AC140" s="8">
        <v>87</v>
      </c>
      <c r="AD140" s="8">
        <v>87</v>
      </c>
    </row>
    <row r="141" ht="14.25" spans="1:30">
      <c r="A141" s="2" t="s">
        <v>261</v>
      </c>
      <c r="B141" s="2" t="s">
        <v>262</v>
      </c>
      <c r="C141" s="2" t="s">
        <v>406</v>
      </c>
      <c r="D141" s="2" t="s">
        <v>30</v>
      </c>
      <c r="E141" s="2" t="s">
        <v>272</v>
      </c>
      <c r="F141" s="2" t="s">
        <v>132</v>
      </c>
      <c r="G141" s="2" t="s">
        <v>33</v>
      </c>
      <c r="H141" s="2" t="s">
        <v>265</v>
      </c>
      <c r="I141" s="2" t="s">
        <v>410</v>
      </c>
      <c r="J141" s="2" t="s">
        <v>36</v>
      </c>
      <c r="K141" s="2" t="s">
        <v>37</v>
      </c>
      <c r="L141" s="4">
        <v>2</v>
      </c>
      <c r="M141" s="2" t="s">
        <v>279</v>
      </c>
      <c r="N141" s="2" t="s">
        <v>77</v>
      </c>
      <c r="O141" s="2" t="s">
        <v>40</v>
      </c>
      <c r="P141" s="2" t="s">
        <v>136</v>
      </c>
      <c r="Q141" s="2" t="s">
        <v>42</v>
      </c>
      <c r="R141" s="2" t="s">
        <v>42</v>
      </c>
      <c r="S141" s="2" t="s">
        <v>43</v>
      </c>
      <c r="T141" s="2" t="s">
        <v>44</v>
      </c>
      <c r="U141" s="2" t="s">
        <v>408</v>
      </c>
      <c r="V141" s="2" t="s">
        <v>408</v>
      </c>
      <c r="W141" s="2" t="s">
        <v>280</v>
      </c>
      <c r="X141" s="2" t="s">
        <v>268</v>
      </c>
      <c r="Y141" s="2" t="s">
        <v>269</v>
      </c>
      <c r="Z141" s="2"/>
      <c r="AB141">
        <f>VLOOKUP(I141,[1]进面分!$D$2:$E$224,2,0)</f>
        <v>125.5</v>
      </c>
      <c r="AC141" s="8">
        <v>57</v>
      </c>
      <c r="AD141" s="8">
        <v>57</v>
      </c>
    </row>
    <row r="142" ht="14.25" spans="1:30">
      <c r="A142" s="2" t="s">
        <v>261</v>
      </c>
      <c r="B142" s="2" t="s">
        <v>262</v>
      </c>
      <c r="C142" s="2" t="s">
        <v>406</v>
      </c>
      <c r="D142" s="2" t="s">
        <v>30</v>
      </c>
      <c r="E142" s="2" t="s">
        <v>281</v>
      </c>
      <c r="F142" s="2" t="s">
        <v>132</v>
      </c>
      <c r="G142" s="2" t="s">
        <v>33</v>
      </c>
      <c r="H142" s="2" t="s">
        <v>265</v>
      </c>
      <c r="I142" s="2" t="s">
        <v>411</v>
      </c>
      <c r="J142" s="2" t="s">
        <v>36</v>
      </c>
      <c r="K142" s="2" t="s">
        <v>37</v>
      </c>
      <c r="L142" s="4">
        <v>2</v>
      </c>
      <c r="M142" s="2" t="s">
        <v>273</v>
      </c>
      <c r="N142" s="2" t="s">
        <v>77</v>
      </c>
      <c r="O142" s="2" t="s">
        <v>40</v>
      </c>
      <c r="P142" s="2" t="s">
        <v>136</v>
      </c>
      <c r="Q142" s="2" t="s">
        <v>67</v>
      </c>
      <c r="R142" s="2" t="s">
        <v>274</v>
      </c>
      <c r="S142" s="2" t="s">
        <v>43</v>
      </c>
      <c r="T142" s="2" t="s">
        <v>44</v>
      </c>
      <c r="U142" s="2" t="s">
        <v>408</v>
      </c>
      <c r="V142" s="2" t="s">
        <v>408</v>
      </c>
      <c r="W142" s="2" t="s">
        <v>275</v>
      </c>
      <c r="X142" s="2" t="s">
        <v>268</v>
      </c>
      <c r="Y142" s="2" t="s">
        <v>269</v>
      </c>
      <c r="Z142" s="2"/>
      <c r="AB142">
        <f>VLOOKUP(I142,[1]进面分!$D$2:$E$224,2,0)</f>
        <v>122.2</v>
      </c>
      <c r="AC142" s="9">
        <v>27</v>
      </c>
      <c r="AD142" s="9">
        <v>22</v>
      </c>
    </row>
    <row r="143" ht="14.25" spans="1:30">
      <c r="A143" s="2" t="s">
        <v>261</v>
      </c>
      <c r="B143" s="2" t="s">
        <v>262</v>
      </c>
      <c r="C143" s="2" t="s">
        <v>412</v>
      </c>
      <c r="D143" s="2" t="s">
        <v>30</v>
      </c>
      <c r="E143" s="2" t="s">
        <v>264</v>
      </c>
      <c r="F143" s="2" t="s">
        <v>132</v>
      </c>
      <c r="G143" s="2" t="s">
        <v>33</v>
      </c>
      <c r="H143" s="2" t="s">
        <v>265</v>
      </c>
      <c r="I143" s="2" t="s">
        <v>413</v>
      </c>
      <c r="J143" s="2" t="s">
        <v>36</v>
      </c>
      <c r="K143" s="2" t="s">
        <v>37</v>
      </c>
      <c r="L143" s="4">
        <v>2</v>
      </c>
      <c r="M143" s="2" t="s">
        <v>266</v>
      </c>
      <c r="N143" s="2" t="s">
        <v>77</v>
      </c>
      <c r="O143" s="2" t="s">
        <v>40</v>
      </c>
      <c r="P143" s="2" t="s">
        <v>136</v>
      </c>
      <c r="Q143" s="2" t="s">
        <v>42</v>
      </c>
      <c r="R143" s="2" t="s">
        <v>42</v>
      </c>
      <c r="S143" s="2" t="s">
        <v>43</v>
      </c>
      <c r="T143" s="2" t="s">
        <v>44</v>
      </c>
      <c r="U143" s="2" t="s">
        <v>414</v>
      </c>
      <c r="V143" s="2" t="s">
        <v>414</v>
      </c>
      <c r="W143" s="2" t="s">
        <v>267</v>
      </c>
      <c r="X143" s="2" t="s">
        <v>268</v>
      </c>
      <c r="Y143" s="2" t="s">
        <v>269</v>
      </c>
      <c r="Z143" s="2"/>
      <c r="AB143">
        <f>VLOOKUP(I143,[1]进面分!$D$2:$E$224,2,0)</f>
        <v>140.9</v>
      </c>
      <c r="AC143" s="8">
        <v>136</v>
      </c>
      <c r="AD143" s="8">
        <v>136</v>
      </c>
    </row>
    <row r="144" ht="14.25" spans="1:30">
      <c r="A144" s="2" t="s">
        <v>261</v>
      </c>
      <c r="B144" s="2" t="s">
        <v>262</v>
      </c>
      <c r="C144" s="2" t="s">
        <v>412</v>
      </c>
      <c r="D144" s="2" t="s">
        <v>30</v>
      </c>
      <c r="E144" s="2" t="s">
        <v>270</v>
      </c>
      <c r="F144" s="2" t="s">
        <v>132</v>
      </c>
      <c r="G144" s="2" t="s">
        <v>33</v>
      </c>
      <c r="H144" s="2" t="s">
        <v>265</v>
      </c>
      <c r="I144" s="2" t="s">
        <v>415</v>
      </c>
      <c r="J144" s="2" t="s">
        <v>36</v>
      </c>
      <c r="K144" s="2" t="s">
        <v>37</v>
      </c>
      <c r="L144" s="4">
        <v>2</v>
      </c>
      <c r="M144" s="2" t="s">
        <v>266</v>
      </c>
      <c r="N144" s="2" t="s">
        <v>77</v>
      </c>
      <c r="O144" s="2" t="s">
        <v>40</v>
      </c>
      <c r="P144" s="2" t="s">
        <v>136</v>
      </c>
      <c r="Q144" s="2" t="s">
        <v>42</v>
      </c>
      <c r="R144" s="2" t="s">
        <v>42</v>
      </c>
      <c r="S144" s="2" t="s">
        <v>43</v>
      </c>
      <c r="T144" s="2" t="s">
        <v>44</v>
      </c>
      <c r="U144" s="2" t="s">
        <v>414</v>
      </c>
      <c r="V144" s="2" t="s">
        <v>414</v>
      </c>
      <c r="W144" s="2" t="s">
        <v>271</v>
      </c>
      <c r="X144" s="2" t="s">
        <v>268</v>
      </c>
      <c r="Y144" s="2" t="s">
        <v>269</v>
      </c>
      <c r="Z144" s="2"/>
      <c r="AB144">
        <f>VLOOKUP(I144,[1]进面分!$D$2:$E$224,2,0)</f>
        <v>136.2</v>
      </c>
      <c r="AC144" s="8">
        <v>92</v>
      </c>
      <c r="AD144" s="8">
        <v>91</v>
      </c>
    </row>
    <row r="145" ht="14.25" spans="1:30">
      <c r="A145" s="2" t="s">
        <v>261</v>
      </c>
      <c r="B145" s="2" t="s">
        <v>262</v>
      </c>
      <c r="C145" s="2" t="s">
        <v>412</v>
      </c>
      <c r="D145" s="2" t="s">
        <v>30</v>
      </c>
      <c r="E145" s="2" t="s">
        <v>272</v>
      </c>
      <c r="F145" s="2" t="s">
        <v>132</v>
      </c>
      <c r="G145" s="2" t="s">
        <v>33</v>
      </c>
      <c r="H145" s="2" t="s">
        <v>265</v>
      </c>
      <c r="I145" s="2" t="s">
        <v>416</v>
      </c>
      <c r="J145" s="2" t="s">
        <v>36</v>
      </c>
      <c r="K145" s="2" t="s">
        <v>37</v>
      </c>
      <c r="L145" s="4">
        <v>1</v>
      </c>
      <c r="M145" s="2" t="s">
        <v>279</v>
      </c>
      <c r="N145" s="2" t="s">
        <v>77</v>
      </c>
      <c r="O145" s="2" t="s">
        <v>40</v>
      </c>
      <c r="P145" s="2" t="s">
        <v>136</v>
      </c>
      <c r="Q145" s="2" t="s">
        <v>42</v>
      </c>
      <c r="R145" s="2" t="s">
        <v>42</v>
      </c>
      <c r="S145" s="2" t="s">
        <v>43</v>
      </c>
      <c r="T145" s="2" t="s">
        <v>44</v>
      </c>
      <c r="U145" s="2" t="s">
        <v>414</v>
      </c>
      <c r="V145" s="2" t="s">
        <v>414</v>
      </c>
      <c r="W145" s="2" t="s">
        <v>280</v>
      </c>
      <c r="X145" s="2" t="s">
        <v>268</v>
      </c>
      <c r="Y145" s="2" t="s">
        <v>269</v>
      </c>
      <c r="Z145" s="2"/>
      <c r="AB145">
        <f>VLOOKUP(I145,[1]进面分!$D$2:$E$224,2,0)</f>
        <v>137.3</v>
      </c>
      <c r="AC145" s="8">
        <v>32</v>
      </c>
      <c r="AD145" s="8">
        <v>32</v>
      </c>
    </row>
    <row r="146" ht="14.25" spans="1:30">
      <c r="A146" s="2" t="s">
        <v>261</v>
      </c>
      <c r="B146" s="2" t="s">
        <v>262</v>
      </c>
      <c r="C146" s="2" t="s">
        <v>412</v>
      </c>
      <c r="D146" s="2" t="s">
        <v>30</v>
      </c>
      <c r="E146" s="2" t="s">
        <v>281</v>
      </c>
      <c r="F146" s="2" t="s">
        <v>132</v>
      </c>
      <c r="G146" s="2" t="s">
        <v>33</v>
      </c>
      <c r="H146" s="2" t="s">
        <v>265</v>
      </c>
      <c r="I146" s="2" t="s">
        <v>417</v>
      </c>
      <c r="J146" s="2" t="s">
        <v>36</v>
      </c>
      <c r="K146" s="2" t="s">
        <v>37</v>
      </c>
      <c r="L146" s="4">
        <v>1</v>
      </c>
      <c r="M146" s="2" t="s">
        <v>273</v>
      </c>
      <c r="N146" s="2" t="s">
        <v>77</v>
      </c>
      <c r="O146" s="2" t="s">
        <v>40</v>
      </c>
      <c r="P146" s="2" t="s">
        <v>136</v>
      </c>
      <c r="Q146" s="2" t="s">
        <v>67</v>
      </c>
      <c r="R146" s="2" t="s">
        <v>274</v>
      </c>
      <c r="S146" s="2" t="s">
        <v>43</v>
      </c>
      <c r="T146" s="2" t="s">
        <v>44</v>
      </c>
      <c r="U146" s="2" t="s">
        <v>414</v>
      </c>
      <c r="V146" s="2" t="s">
        <v>414</v>
      </c>
      <c r="W146" s="2" t="s">
        <v>275</v>
      </c>
      <c r="X146" s="2" t="s">
        <v>268</v>
      </c>
      <c r="Y146" s="2" t="s">
        <v>269</v>
      </c>
      <c r="Z146" s="2"/>
      <c r="AB146">
        <f>VLOOKUP(I146,[1]进面分!$D$2:$E$224,2,0)</f>
        <v>129.4</v>
      </c>
      <c r="AC146" s="8">
        <v>19</v>
      </c>
      <c r="AD146" s="8">
        <v>15</v>
      </c>
    </row>
    <row r="147" ht="14.25" spans="1:30">
      <c r="A147" s="2" t="s">
        <v>261</v>
      </c>
      <c r="B147" s="2" t="s">
        <v>262</v>
      </c>
      <c r="C147" s="2" t="s">
        <v>418</v>
      </c>
      <c r="D147" s="2" t="s">
        <v>30</v>
      </c>
      <c r="E147" s="2" t="s">
        <v>264</v>
      </c>
      <c r="F147" s="2" t="s">
        <v>132</v>
      </c>
      <c r="G147" s="2" t="s">
        <v>33</v>
      </c>
      <c r="H147" s="2" t="s">
        <v>265</v>
      </c>
      <c r="I147" s="2" t="s">
        <v>419</v>
      </c>
      <c r="J147" s="2" t="s">
        <v>36</v>
      </c>
      <c r="K147" s="2" t="s">
        <v>37</v>
      </c>
      <c r="L147" s="4">
        <v>2</v>
      </c>
      <c r="M147" s="2" t="s">
        <v>266</v>
      </c>
      <c r="N147" s="2" t="s">
        <v>77</v>
      </c>
      <c r="O147" s="2" t="s">
        <v>40</v>
      </c>
      <c r="P147" s="2" t="s">
        <v>136</v>
      </c>
      <c r="Q147" s="2" t="s">
        <v>42</v>
      </c>
      <c r="R147" s="2" t="s">
        <v>42</v>
      </c>
      <c r="S147" s="2" t="s">
        <v>43</v>
      </c>
      <c r="T147" s="2" t="s">
        <v>44</v>
      </c>
      <c r="U147" s="2" t="s">
        <v>420</v>
      </c>
      <c r="V147" s="2" t="s">
        <v>420</v>
      </c>
      <c r="W147" s="2" t="s">
        <v>267</v>
      </c>
      <c r="X147" s="2" t="s">
        <v>268</v>
      </c>
      <c r="Y147" s="2" t="s">
        <v>269</v>
      </c>
      <c r="Z147" s="2"/>
      <c r="AB147">
        <f>VLOOKUP(I147,[1]进面分!$D$2:$E$224,2,0)</f>
        <v>138.1</v>
      </c>
      <c r="AC147" s="8">
        <v>138</v>
      </c>
      <c r="AD147" s="8">
        <v>138</v>
      </c>
    </row>
    <row r="148" ht="14.25" spans="1:30">
      <c r="A148" s="2" t="s">
        <v>261</v>
      </c>
      <c r="B148" s="2" t="s">
        <v>262</v>
      </c>
      <c r="C148" s="2" t="s">
        <v>418</v>
      </c>
      <c r="D148" s="2" t="s">
        <v>30</v>
      </c>
      <c r="E148" s="2" t="s">
        <v>270</v>
      </c>
      <c r="F148" s="2" t="s">
        <v>132</v>
      </c>
      <c r="G148" s="2" t="s">
        <v>33</v>
      </c>
      <c r="H148" s="2" t="s">
        <v>265</v>
      </c>
      <c r="I148" s="2" t="s">
        <v>421</v>
      </c>
      <c r="J148" s="2" t="s">
        <v>36</v>
      </c>
      <c r="K148" s="2" t="s">
        <v>37</v>
      </c>
      <c r="L148" s="4">
        <v>2</v>
      </c>
      <c r="M148" s="2" t="s">
        <v>266</v>
      </c>
      <c r="N148" s="2" t="s">
        <v>77</v>
      </c>
      <c r="O148" s="2" t="s">
        <v>40</v>
      </c>
      <c r="P148" s="2" t="s">
        <v>136</v>
      </c>
      <c r="Q148" s="2" t="s">
        <v>42</v>
      </c>
      <c r="R148" s="2" t="s">
        <v>42</v>
      </c>
      <c r="S148" s="2" t="s">
        <v>43</v>
      </c>
      <c r="T148" s="2" t="s">
        <v>44</v>
      </c>
      <c r="U148" s="2" t="s">
        <v>420</v>
      </c>
      <c r="V148" s="2" t="s">
        <v>420</v>
      </c>
      <c r="W148" s="2" t="s">
        <v>271</v>
      </c>
      <c r="X148" s="2" t="s">
        <v>268</v>
      </c>
      <c r="Y148" s="2" t="s">
        <v>269</v>
      </c>
      <c r="Z148" s="2"/>
      <c r="AB148">
        <f>VLOOKUP(I148,[1]进面分!$D$2:$E$224,2,0)</f>
        <v>134.9</v>
      </c>
      <c r="AC148" s="8">
        <v>88</v>
      </c>
      <c r="AD148" s="8">
        <v>88</v>
      </c>
    </row>
    <row r="149" ht="14.25" spans="1:30">
      <c r="A149" s="2" t="s">
        <v>261</v>
      </c>
      <c r="B149" s="2" t="s">
        <v>262</v>
      </c>
      <c r="C149" s="2" t="s">
        <v>418</v>
      </c>
      <c r="D149" s="2" t="s">
        <v>30</v>
      </c>
      <c r="E149" s="2" t="s">
        <v>272</v>
      </c>
      <c r="F149" s="2" t="s">
        <v>132</v>
      </c>
      <c r="G149" s="2" t="s">
        <v>33</v>
      </c>
      <c r="H149" s="2" t="s">
        <v>265</v>
      </c>
      <c r="I149" s="2" t="s">
        <v>422</v>
      </c>
      <c r="J149" s="2" t="s">
        <v>36</v>
      </c>
      <c r="K149" s="2" t="s">
        <v>37</v>
      </c>
      <c r="L149" s="4">
        <v>1</v>
      </c>
      <c r="M149" s="2" t="s">
        <v>279</v>
      </c>
      <c r="N149" s="2" t="s">
        <v>77</v>
      </c>
      <c r="O149" s="2" t="s">
        <v>40</v>
      </c>
      <c r="P149" s="2" t="s">
        <v>136</v>
      </c>
      <c r="Q149" s="2" t="s">
        <v>42</v>
      </c>
      <c r="R149" s="2" t="s">
        <v>42</v>
      </c>
      <c r="S149" s="2" t="s">
        <v>43</v>
      </c>
      <c r="T149" s="2" t="s">
        <v>44</v>
      </c>
      <c r="U149" s="2" t="s">
        <v>420</v>
      </c>
      <c r="V149" s="2" t="s">
        <v>420</v>
      </c>
      <c r="W149" s="2" t="s">
        <v>280</v>
      </c>
      <c r="X149" s="2" t="s">
        <v>268</v>
      </c>
      <c r="Y149" s="2" t="s">
        <v>269</v>
      </c>
      <c r="Z149" s="2"/>
      <c r="AB149">
        <f>VLOOKUP(I149,[1]进面分!$D$2:$E$224,2,0)</f>
        <v>126.7</v>
      </c>
      <c r="AC149" s="9">
        <v>33</v>
      </c>
      <c r="AD149" s="9">
        <v>33</v>
      </c>
    </row>
    <row r="150" ht="14.25" spans="1:30">
      <c r="A150" s="2" t="s">
        <v>261</v>
      </c>
      <c r="B150" s="2" t="s">
        <v>262</v>
      </c>
      <c r="C150" s="2" t="s">
        <v>418</v>
      </c>
      <c r="D150" s="2" t="s">
        <v>30</v>
      </c>
      <c r="E150" s="2" t="s">
        <v>281</v>
      </c>
      <c r="F150" s="2" t="s">
        <v>132</v>
      </c>
      <c r="G150" s="2" t="s">
        <v>33</v>
      </c>
      <c r="H150" s="2" t="s">
        <v>265</v>
      </c>
      <c r="I150" s="2" t="s">
        <v>423</v>
      </c>
      <c r="J150" s="2" t="s">
        <v>36</v>
      </c>
      <c r="K150" s="2" t="s">
        <v>37</v>
      </c>
      <c r="L150" s="4">
        <v>1</v>
      </c>
      <c r="M150" s="2" t="s">
        <v>273</v>
      </c>
      <c r="N150" s="2" t="s">
        <v>77</v>
      </c>
      <c r="O150" s="2" t="s">
        <v>40</v>
      </c>
      <c r="P150" s="2" t="s">
        <v>136</v>
      </c>
      <c r="Q150" s="2" t="s">
        <v>67</v>
      </c>
      <c r="R150" s="2" t="s">
        <v>274</v>
      </c>
      <c r="S150" s="2" t="s">
        <v>43</v>
      </c>
      <c r="T150" s="2" t="s">
        <v>44</v>
      </c>
      <c r="U150" s="2" t="s">
        <v>420</v>
      </c>
      <c r="V150" s="2" t="s">
        <v>420</v>
      </c>
      <c r="W150" s="2" t="s">
        <v>275</v>
      </c>
      <c r="X150" s="2" t="s">
        <v>268</v>
      </c>
      <c r="Y150" s="2" t="s">
        <v>269</v>
      </c>
      <c r="Z150" s="2"/>
      <c r="AB150">
        <f>VLOOKUP(I150,[1]进面分!$D$2:$E$224,2,0)</f>
        <v>128.9</v>
      </c>
      <c r="AC150" s="8">
        <v>21</v>
      </c>
      <c r="AD150" s="8">
        <v>17</v>
      </c>
    </row>
    <row r="151" ht="14.25" spans="1:30">
      <c r="A151" s="2" t="s">
        <v>261</v>
      </c>
      <c r="B151" s="2" t="s">
        <v>262</v>
      </c>
      <c r="C151" s="2" t="s">
        <v>424</v>
      </c>
      <c r="D151" s="2" t="s">
        <v>30</v>
      </c>
      <c r="E151" s="2" t="s">
        <v>264</v>
      </c>
      <c r="F151" s="2" t="s">
        <v>132</v>
      </c>
      <c r="G151" s="2" t="s">
        <v>33</v>
      </c>
      <c r="H151" s="2" t="s">
        <v>265</v>
      </c>
      <c r="I151" s="2" t="s">
        <v>425</v>
      </c>
      <c r="J151" s="2" t="s">
        <v>36</v>
      </c>
      <c r="K151" s="2" t="s">
        <v>37</v>
      </c>
      <c r="L151" s="4">
        <v>2</v>
      </c>
      <c r="M151" s="2" t="s">
        <v>266</v>
      </c>
      <c r="N151" s="2" t="s">
        <v>77</v>
      </c>
      <c r="O151" s="2" t="s">
        <v>40</v>
      </c>
      <c r="P151" s="2" t="s">
        <v>136</v>
      </c>
      <c r="Q151" s="2" t="s">
        <v>42</v>
      </c>
      <c r="R151" s="2" t="s">
        <v>42</v>
      </c>
      <c r="S151" s="2" t="s">
        <v>43</v>
      </c>
      <c r="T151" s="2" t="s">
        <v>44</v>
      </c>
      <c r="U151" s="2" t="s">
        <v>426</v>
      </c>
      <c r="V151" s="2" t="s">
        <v>426</v>
      </c>
      <c r="W151" s="2" t="s">
        <v>267</v>
      </c>
      <c r="X151" s="2" t="s">
        <v>268</v>
      </c>
      <c r="Y151" s="2" t="s">
        <v>269</v>
      </c>
      <c r="Z151" s="2"/>
      <c r="AB151">
        <f>VLOOKUP(I151,[1]进面分!$D$2:$E$224,2,0)</f>
        <v>135.5</v>
      </c>
      <c r="AC151" s="9">
        <v>129</v>
      </c>
      <c r="AD151" s="9">
        <v>129</v>
      </c>
    </row>
    <row r="152" ht="14.25" spans="1:30">
      <c r="A152" s="2" t="s">
        <v>261</v>
      </c>
      <c r="B152" s="2" t="s">
        <v>262</v>
      </c>
      <c r="C152" s="2" t="s">
        <v>424</v>
      </c>
      <c r="D152" s="2" t="s">
        <v>30</v>
      </c>
      <c r="E152" s="2" t="s">
        <v>270</v>
      </c>
      <c r="F152" s="2" t="s">
        <v>132</v>
      </c>
      <c r="G152" s="2" t="s">
        <v>33</v>
      </c>
      <c r="H152" s="2" t="s">
        <v>265</v>
      </c>
      <c r="I152" s="2" t="s">
        <v>427</v>
      </c>
      <c r="J152" s="2" t="s">
        <v>36</v>
      </c>
      <c r="K152" s="2" t="s">
        <v>37</v>
      </c>
      <c r="L152" s="4">
        <v>2</v>
      </c>
      <c r="M152" s="2" t="s">
        <v>266</v>
      </c>
      <c r="N152" s="2" t="s">
        <v>77</v>
      </c>
      <c r="O152" s="2" t="s">
        <v>40</v>
      </c>
      <c r="P152" s="2" t="s">
        <v>136</v>
      </c>
      <c r="Q152" s="2" t="s">
        <v>42</v>
      </c>
      <c r="R152" s="2" t="s">
        <v>42</v>
      </c>
      <c r="S152" s="2" t="s">
        <v>43</v>
      </c>
      <c r="T152" s="2" t="s">
        <v>44</v>
      </c>
      <c r="U152" s="2" t="s">
        <v>426</v>
      </c>
      <c r="V152" s="2" t="s">
        <v>426</v>
      </c>
      <c r="W152" s="2" t="s">
        <v>271</v>
      </c>
      <c r="X152" s="2" t="s">
        <v>268</v>
      </c>
      <c r="Y152" s="2" t="s">
        <v>269</v>
      </c>
      <c r="Z152" s="2"/>
      <c r="AB152">
        <f>VLOOKUP(I152,[1]进面分!$D$2:$E$224,2,0)</f>
        <v>130.3</v>
      </c>
      <c r="AC152" s="8">
        <v>79</v>
      </c>
      <c r="AD152" s="8">
        <v>79</v>
      </c>
    </row>
    <row r="153" ht="14.25" spans="1:30">
      <c r="A153" s="2" t="s">
        <v>261</v>
      </c>
      <c r="B153" s="2" t="s">
        <v>262</v>
      </c>
      <c r="C153" s="2" t="s">
        <v>424</v>
      </c>
      <c r="D153" s="2" t="s">
        <v>30</v>
      </c>
      <c r="E153" s="2" t="s">
        <v>272</v>
      </c>
      <c r="F153" s="2" t="s">
        <v>132</v>
      </c>
      <c r="G153" s="2" t="s">
        <v>33</v>
      </c>
      <c r="H153" s="2" t="s">
        <v>265</v>
      </c>
      <c r="I153" s="2" t="s">
        <v>428</v>
      </c>
      <c r="J153" s="2" t="s">
        <v>36</v>
      </c>
      <c r="K153" s="2" t="s">
        <v>37</v>
      </c>
      <c r="L153" s="4">
        <v>2</v>
      </c>
      <c r="M153" s="2" t="s">
        <v>279</v>
      </c>
      <c r="N153" s="2" t="s">
        <v>77</v>
      </c>
      <c r="O153" s="2" t="s">
        <v>40</v>
      </c>
      <c r="P153" s="2" t="s">
        <v>136</v>
      </c>
      <c r="Q153" s="2" t="s">
        <v>42</v>
      </c>
      <c r="R153" s="2" t="s">
        <v>42</v>
      </c>
      <c r="S153" s="2" t="s">
        <v>43</v>
      </c>
      <c r="T153" s="2" t="s">
        <v>44</v>
      </c>
      <c r="U153" s="2" t="s">
        <v>426</v>
      </c>
      <c r="V153" s="2" t="s">
        <v>426</v>
      </c>
      <c r="W153" s="2" t="s">
        <v>280</v>
      </c>
      <c r="X153" s="2" t="s">
        <v>268</v>
      </c>
      <c r="Y153" s="2" t="s">
        <v>269</v>
      </c>
      <c r="Z153" s="2"/>
      <c r="AB153">
        <f>VLOOKUP(I153,[1]进面分!$D$2:$E$224,2,0)</f>
        <v>123</v>
      </c>
      <c r="AC153" s="8">
        <v>45</v>
      </c>
      <c r="AD153" s="8">
        <v>45</v>
      </c>
    </row>
    <row r="154" ht="14.25" spans="1:30">
      <c r="A154" s="2" t="s">
        <v>261</v>
      </c>
      <c r="B154" s="2" t="s">
        <v>262</v>
      </c>
      <c r="C154" s="2" t="s">
        <v>429</v>
      </c>
      <c r="D154" s="2" t="s">
        <v>30</v>
      </c>
      <c r="E154" s="2" t="s">
        <v>264</v>
      </c>
      <c r="F154" s="2" t="s">
        <v>132</v>
      </c>
      <c r="G154" s="2" t="s">
        <v>33</v>
      </c>
      <c r="H154" s="2" t="s">
        <v>265</v>
      </c>
      <c r="I154" s="2" t="s">
        <v>430</v>
      </c>
      <c r="J154" s="2" t="s">
        <v>36</v>
      </c>
      <c r="K154" s="2" t="s">
        <v>37</v>
      </c>
      <c r="L154" s="4">
        <v>1</v>
      </c>
      <c r="M154" s="2" t="s">
        <v>266</v>
      </c>
      <c r="N154" s="2" t="s">
        <v>77</v>
      </c>
      <c r="O154" s="2" t="s">
        <v>40</v>
      </c>
      <c r="P154" s="2" t="s">
        <v>136</v>
      </c>
      <c r="Q154" s="2" t="s">
        <v>42</v>
      </c>
      <c r="R154" s="2" t="s">
        <v>42</v>
      </c>
      <c r="S154" s="2" t="s">
        <v>43</v>
      </c>
      <c r="T154" s="2" t="s">
        <v>44</v>
      </c>
      <c r="U154" s="2" t="s">
        <v>431</v>
      </c>
      <c r="V154" s="2" t="s">
        <v>431</v>
      </c>
      <c r="W154" s="2" t="s">
        <v>267</v>
      </c>
      <c r="X154" s="2" t="s">
        <v>268</v>
      </c>
      <c r="Y154" s="2" t="s">
        <v>269</v>
      </c>
      <c r="Z154" s="2"/>
      <c r="AB154">
        <f>VLOOKUP(I154,[1]进面分!$D$2:$E$224,2,0)</f>
        <v>133</v>
      </c>
      <c r="AC154" s="8">
        <v>73</v>
      </c>
      <c r="AD154" s="8">
        <v>73</v>
      </c>
    </row>
    <row r="155" ht="14.25" spans="1:30">
      <c r="A155" s="2" t="s">
        <v>261</v>
      </c>
      <c r="B155" s="2" t="s">
        <v>262</v>
      </c>
      <c r="C155" s="2" t="s">
        <v>429</v>
      </c>
      <c r="D155" s="2" t="s">
        <v>30</v>
      </c>
      <c r="E155" s="2" t="s">
        <v>270</v>
      </c>
      <c r="F155" s="2" t="s">
        <v>132</v>
      </c>
      <c r="G155" s="2" t="s">
        <v>33</v>
      </c>
      <c r="H155" s="2" t="s">
        <v>265</v>
      </c>
      <c r="I155" s="2" t="s">
        <v>432</v>
      </c>
      <c r="J155" s="2" t="s">
        <v>36</v>
      </c>
      <c r="K155" s="2" t="s">
        <v>37</v>
      </c>
      <c r="L155" s="4">
        <v>1</v>
      </c>
      <c r="M155" s="2" t="s">
        <v>266</v>
      </c>
      <c r="N155" s="2" t="s">
        <v>77</v>
      </c>
      <c r="O155" s="2" t="s">
        <v>40</v>
      </c>
      <c r="P155" s="2" t="s">
        <v>136</v>
      </c>
      <c r="Q155" s="2" t="s">
        <v>42</v>
      </c>
      <c r="R155" s="2" t="s">
        <v>42</v>
      </c>
      <c r="S155" s="2" t="s">
        <v>43</v>
      </c>
      <c r="T155" s="2" t="s">
        <v>44</v>
      </c>
      <c r="U155" s="2" t="s">
        <v>431</v>
      </c>
      <c r="V155" s="2" t="s">
        <v>431</v>
      </c>
      <c r="W155" s="2" t="s">
        <v>271</v>
      </c>
      <c r="X155" s="2" t="s">
        <v>268</v>
      </c>
      <c r="Y155" s="2" t="s">
        <v>269</v>
      </c>
      <c r="Z155" s="2"/>
      <c r="AB155">
        <f>VLOOKUP(I155,[1]进面分!$D$2:$E$224,2,0)</f>
        <v>121.9</v>
      </c>
      <c r="AC155" s="9">
        <v>47</v>
      </c>
      <c r="AD155" s="9">
        <v>47</v>
      </c>
    </row>
    <row r="156" ht="14.25" spans="1:30">
      <c r="A156" s="2" t="s">
        <v>261</v>
      </c>
      <c r="B156" s="2" t="s">
        <v>262</v>
      </c>
      <c r="C156" s="2" t="s">
        <v>429</v>
      </c>
      <c r="D156" s="2" t="s">
        <v>30</v>
      </c>
      <c r="E156" s="2" t="s">
        <v>272</v>
      </c>
      <c r="F156" s="2" t="s">
        <v>132</v>
      </c>
      <c r="G156" s="2" t="s">
        <v>33</v>
      </c>
      <c r="H156" s="2" t="s">
        <v>265</v>
      </c>
      <c r="I156" s="2" t="s">
        <v>433</v>
      </c>
      <c r="J156" s="2" t="s">
        <v>36</v>
      </c>
      <c r="K156" s="2" t="s">
        <v>37</v>
      </c>
      <c r="L156" s="4">
        <v>2</v>
      </c>
      <c r="M156" s="2" t="s">
        <v>279</v>
      </c>
      <c r="N156" s="2" t="s">
        <v>77</v>
      </c>
      <c r="O156" s="2" t="s">
        <v>40</v>
      </c>
      <c r="P156" s="2" t="s">
        <v>136</v>
      </c>
      <c r="Q156" s="2" t="s">
        <v>42</v>
      </c>
      <c r="R156" s="2" t="s">
        <v>42</v>
      </c>
      <c r="S156" s="2" t="s">
        <v>43</v>
      </c>
      <c r="T156" s="2" t="s">
        <v>44</v>
      </c>
      <c r="U156" s="2" t="s">
        <v>431</v>
      </c>
      <c r="V156" s="2" t="s">
        <v>431</v>
      </c>
      <c r="W156" s="2" t="s">
        <v>280</v>
      </c>
      <c r="X156" s="2" t="s">
        <v>268</v>
      </c>
      <c r="Y156" s="2" t="s">
        <v>269</v>
      </c>
      <c r="Z156" s="2"/>
      <c r="AA156" s="7"/>
      <c r="AB156">
        <f>VLOOKUP(I156,[1]进面分!$D$2:$E$224,2,0)</f>
        <v>129.9</v>
      </c>
      <c r="AC156" s="8">
        <v>49</v>
      </c>
      <c r="AD156" s="8">
        <v>49</v>
      </c>
    </row>
    <row r="157" ht="14.25" spans="1:30">
      <c r="A157" s="2" t="s">
        <v>261</v>
      </c>
      <c r="B157" s="2" t="s">
        <v>262</v>
      </c>
      <c r="C157" s="2" t="s">
        <v>434</v>
      </c>
      <c r="D157" s="2" t="s">
        <v>30</v>
      </c>
      <c r="E157" s="2" t="s">
        <v>264</v>
      </c>
      <c r="F157" s="2" t="s">
        <v>132</v>
      </c>
      <c r="G157" s="2" t="s">
        <v>33</v>
      </c>
      <c r="H157" s="2" t="s">
        <v>265</v>
      </c>
      <c r="I157" s="2" t="s">
        <v>435</v>
      </c>
      <c r="J157" s="2" t="s">
        <v>36</v>
      </c>
      <c r="K157" s="2" t="s">
        <v>37</v>
      </c>
      <c r="L157" s="4">
        <v>1</v>
      </c>
      <c r="M157" s="2" t="s">
        <v>266</v>
      </c>
      <c r="N157" s="2" t="s">
        <v>77</v>
      </c>
      <c r="O157" s="2" t="s">
        <v>40</v>
      </c>
      <c r="P157" s="2" t="s">
        <v>136</v>
      </c>
      <c r="Q157" s="2" t="s">
        <v>42</v>
      </c>
      <c r="R157" s="2" t="s">
        <v>42</v>
      </c>
      <c r="S157" s="2" t="s">
        <v>43</v>
      </c>
      <c r="T157" s="2" t="s">
        <v>44</v>
      </c>
      <c r="U157" s="2" t="s">
        <v>436</v>
      </c>
      <c r="V157" s="2" t="s">
        <v>436</v>
      </c>
      <c r="W157" s="2" t="s">
        <v>267</v>
      </c>
      <c r="X157" s="2" t="s">
        <v>268</v>
      </c>
      <c r="Y157" s="2" t="s">
        <v>269</v>
      </c>
      <c r="Z157" s="2"/>
      <c r="AA157" s="7"/>
      <c r="AB157">
        <f>VLOOKUP(I157,[1]进面分!$D$2:$E$224,2,0)</f>
        <v>136.7</v>
      </c>
      <c r="AC157" s="8">
        <v>75</v>
      </c>
      <c r="AD157" s="8">
        <v>75</v>
      </c>
    </row>
    <row r="158" ht="14.25" spans="1:30">
      <c r="A158" s="2" t="s">
        <v>261</v>
      </c>
      <c r="B158" s="2" t="s">
        <v>262</v>
      </c>
      <c r="C158" s="2" t="s">
        <v>434</v>
      </c>
      <c r="D158" s="2" t="s">
        <v>30</v>
      </c>
      <c r="E158" s="2" t="s">
        <v>270</v>
      </c>
      <c r="F158" s="2" t="s">
        <v>132</v>
      </c>
      <c r="G158" s="2" t="s">
        <v>33</v>
      </c>
      <c r="H158" s="2" t="s">
        <v>265</v>
      </c>
      <c r="I158" s="2" t="s">
        <v>437</v>
      </c>
      <c r="J158" s="2" t="s">
        <v>36</v>
      </c>
      <c r="K158" s="2" t="s">
        <v>37</v>
      </c>
      <c r="L158" s="4">
        <v>1</v>
      </c>
      <c r="M158" s="2" t="s">
        <v>266</v>
      </c>
      <c r="N158" s="2" t="s">
        <v>77</v>
      </c>
      <c r="O158" s="2" t="s">
        <v>40</v>
      </c>
      <c r="P158" s="2" t="s">
        <v>136</v>
      </c>
      <c r="Q158" s="2" t="s">
        <v>42</v>
      </c>
      <c r="R158" s="2" t="s">
        <v>42</v>
      </c>
      <c r="S158" s="2" t="s">
        <v>43</v>
      </c>
      <c r="T158" s="2" t="s">
        <v>44</v>
      </c>
      <c r="U158" s="2" t="s">
        <v>436</v>
      </c>
      <c r="V158" s="2" t="s">
        <v>436</v>
      </c>
      <c r="W158" s="2" t="s">
        <v>271</v>
      </c>
      <c r="X158" s="2" t="s">
        <v>268</v>
      </c>
      <c r="Y158" s="2" t="s">
        <v>269</v>
      </c>
      <c r="Z158" s="2"/>
      <c r="AA158" s="7"/>
      <c r="AB158">
        <f>VLOOKUP(I158,[1]进面分!$D$2:$E$224,2,0)</f>
        <v>137.2</v>
      </c>
      <c r="AC158" s="8">
        <v>50</v>
      </c>
      <c r="AD158" s="8">
        <v>50</v>
      </c>
    </row>
    <row r="159" ht="14.25" spans="1:30">
      <c r="A159" s="2" t="s">
        <v>261</v>
      </c>
      <c r="B159" s="2" t="s">
        <v>262</v>
      </c>
      <c r="C159" s="2" t="s">
        <v>434</v>
      </c>
      <c r="D159" s="2" t="s">
        <v>30</v>
      </c>
      <c r="E159" s="2" t="s">
        <v>272</v>
      </c>
      <c r="F159" s="2" t="s">
        <v>132</v>
      </c>
      <c r="G159" s="2" t="s">
        <v>33</v>
      </c>
      <c r="H159" s="2" t="s">
        <v>265</v>
      </c>
      <c r="I159" s="2" t="s">
        <v>438</v>
      </c>
      <c r="J159" s="2" t="s">
        <v>36</v>
      </c>
      <c r="K159" s="2" t="s">
        <v>37</v>
      </c>
      <c r="L159" s="4">
        <v>2</v>
      </c>
      <c r="M159" s="2" t="s">
        <v>279</v>
      </c>
      <c r="N159" s="2" t="s">
        <v>77</v>
      </c>
      <c r="O159" s="2" t="s">
        <v>40</v>
      </c>
      <c r="P159" s="2" t="s">
        <v>136</v>
      </c>
      <c r="Q159" s="2" t="s">
        <v>42</v>
      </c>
      <c r="R159" s="2" t="s">
        <v>42</v>
      </c>
      <c r="S159" s="2" t="s">
        <v>43</v>
      </c>
      <c r="T159" s="2" t="s">
        <v>44</v>
      </c>
      <c r="U159" s="2" t="s">
        <v>436</v>
      </c>
      <c r="V159" s="2" t="s">
        <v>436</v>
      </c>
      <c r="W159" s="2" t="s">
        <v>280</v>
      </c>
      <c r="X159" s="2" t="s">
        <v>268</v>
      </c>
      <c r="Y159" s="2" t="s">
        <v>269</v>
      </c>
      <c r="Z159" s="2"/>
      <c r="AA159" s="7"/>
      <c r="AB159">
        <f>VLOOKUP(I159,[1]进面分!$D$2:$E$224,2,0)</f>
        <v>131.2</v>
      </c>
      <c r="AC159" s="8">
        <v>52</v>
      </c>
      <c r="AD159" s="8">
        <v>51</v>
      </c>
    </row>
    <row r="160" ht="14.25" spans="1:30">
      <c r="A160" s="2" t="s">
        <v>261</v>
      </c>
      <c r="B160" s="2" t="s">
        <v>262</v>
      </c>
      <c r="C160" s="2" t="s">
        <v>439</v>
      </c>
      <c r="D160" s="2" t="s">
        <v>30</v>
      </c>
      <c r="E160" s="2" t="s">
        <v>264</v>
      </c>
      <c r="F160" s="2" t="s">
        <v>132</v>
      </c>
      <c r="G160" s="2" t="s">
        <v>33</v>
      </c>
      <c r="H160" s="2" t="s">
        <v>265</v>
      </c>
      <c r="I160" s="2" t="s">
        <v>440</v>
      </c>
      <c r="J160" s="2" t="s">
        <v>36</v>
      </c>
      <c r="K160" s="2" t="s">
        <v>37</v>
      </c>
      <c r="L160" s="4">
        <v>2</v>
      </c>
      <c r="M160" s="2" t="s">
        <v>266</v>
      </c>
      <c r="N160" s="2" t="s">
        <v>77</v>
      </c>
      <c r="O160" s="2" t="s">
        <v>40</v>
      </c>
      <c r="P160" s="2" t="s">
        <v>136</v>
      </c>
      <c r="Q160" s="2" t="s">
        <v>42</v>
      </c>
      <c r="R160" s="2" t="s">
        <v>42</v>
      </c>
      <c r="S160" s="2" t="s">
        <v>43</v>
      </c>
      <c r="T160" s="2" t="s">
        <v>44</v>
      </c>
      <c r="U160" s="2" t="s">
        <v>441</v>
      </c>
      <c r="V160" s="2" t="s">
        <v>441</v>
      </c>
      <c r="W160" s="2" t="s">
        <v>267</v>
      </c>
      <c r="X160" s="2" t="s">
        <v>268</v>
      </c>
      <c r="Y160" s="2" t="s">
        <v>269</v>
      </c>
      <c r="Z160" s="2"/>
      <c r="AA160" s="7"/>
      <c r="AB160">
        <f>VLOOKUP(I160,[1]进面分!$D$2:$E$224,2,0)</f>
        <v>140.1</v>
      </c>
      <c r="AC160" s="9">
        <v>135</v>
      </c>
      <c r="AD160" s="9">
        <v>135</v>
      </c>
    </row>
    <row r="161" ht="14.25" spans="1:30">
      <c r="A161" s="2" t="s">
        <v>261</v>
      </c>
      <c r="B161" s="2" t="s">
        <v>262</v>
      </c>
      <c r="C161" s="2" t="s">
        <v>439</v>
      </c>
      <c r="D161" s="2" t="s">
        <v>30</v>
      </c>
      <c r="E161" s="2" t="s">
        <v>270</v>
      </c>
      <c r="F161" s="2" t="s">
        <v>132</v>
      </c>
      <c r="G161" s="2" t="s">
        <v>33</v>
      </c>
      <c r="H161" s="2" t="s">
        <v>265</v>
      </c>
      <c r="I161" s="2" t="s">
        <v>442</v>
      </c>
      <c r="J161" s="2" t="s">
        <v>36</v>
      </c>
      <c r="K161" s="2" t="s">
        <v>37</v>
      </c>
      <c r="L161" s="4">
        <v>2</v>
      </c>
      <c r="M161" s="2" t="s">
        <v>266</v>
      </c>
      <c r="N161" s="2" t="s">
        <v>77</v>
      </c>
      <c r="O161" s="2" t="s">
        <v>40</v>
      </c>
      <c r="P161" s="2" t="s">
        <v>136</v>
      </c>
      <c r="Q161" s="2" t="s">
        <v>42</v>
      </c>
      <c r="R161" s="2" t="s">
        <v>42</v>
      </c>
      <c r="S161" s="2" t="s">
        <v>43</v>
      </c>
      <c r="T161" s="2" t="s">
        <v>44</v>
      </c>
      <c r="U161" s="2" t="s">
        <v>441</v>
      </c>
      <c r="V161" s="2" t="s">
        <v>441</v>
      </c>
      <c r="W161" s="2" t="s">
        <v>271</v>
      </c>
      <c r="X161" s="2" t="s">
        <v>268</v>
      </c>
      <c r="Y161" s="2" t="s">
        <v>269</v>
      </c>
      <c r="Z161" s="2"/>
      <c r="AA161" s="7"/>
      <c r="AB161">
        <f>VLOOKUP(I161,[1]进面分!$D$2:$E$224,2,0)</f>
        <v>132.9</v>
      </c>
      <c r="AC161" s="8">
        <v>82</v>
      </c>
      <c r="AD161" s="8">
        <v>82</v>
      </c>
    </row>
    <row r="162" ht="14.25" spans="1:30">
      <c r="A162" s="2" t="s">
        <v>261</v>
      </c>
      <c r="B162" s="2" t="s">
        <v>262</v>
      </c>
      <c r="C162" s="2" t="s">
        <v>439</v>
      </c>
      <c r="D162" s="2" t="s">
        <v>30</v>
      </c>
      <c r="E162" s="2" t="s">
        <v>272</v>
      </c>
      <c r="F162" s="2" t="s">
        <v>132</v>
      </c>
      <c r="G162" s="2" t="s">
        <v>33</v>
      </c>
      <c r="H162" s="2" t="s">
        <v>265</v>
      </c>
      <c r="I162" s="2" t="s">
        <v>443</v>
      </c>
      <c r="J162" s="2" t="s">
        <v>36</v>
      </c>
      <c r="K162" s="2" t="s">
        <v>37</v>
      </c>
      <c r="L162" s="4">
        <v>2</v>
      </c>
      <c r="M162" s="2" t="s">
        <v>279</v>
      </c>
      <c r="N162" s="2" t="s">
        <v>77</v>
      </c>
      <c r="O162" s="2" t="s">
        <v>40</v>
      </c>
      <c r="P162" s="2" t="s">
        <v>136</v>
      </c>
      <c r="Q162" s="2" t="s">
        <v>42</v>
      </c>
      <c r="R162" s="2" t="s">
        <v>42</v>
      </c>
      <c r="S162" s="2" t="s">
        <v>43</v>
      </c>
      <c r="T162" s="2" t="s">
        <v>44</v>
      </c>
      <c r="U162" s="2" t="s">
        <v>441</v>
      </c>
      <c r="V162" s="2" t="s">
        <v>441</v>
      </c>
      <c r="W162" s="2" t="s">
        <v>280</v>
      </c>
      <c r="X162" s="2" t="s">
        <v>268</v>
      </c>
      <c r="Y162" s="2" t="s">
        <v>269</v>
      </c>
      <c r="Z162" s="2"/>
      <c r="AA162" s="7"/>
      <c r="AB162">
        <f>VLOOKUP(I162,[1]进面分!$D$2:$E$224,2,0)</f>
        <v>128.6</v>
      </c>
      <c r="AC162" s="8">
        <v>50</v>
      </c>
      <c r="AD162" s="8">
        <v>50</v>
      </c>
    </row>
    <row r="163" ht="14.25" spans="1:30">
      <c r="A163" s="2" t="s">
        <v>261</v>
      </c>
      <c r="B163" s="2" t="s">
        <v>262</v>
      </c>
      <c r="C163" s="2" t="s">
        <v>444</v>
      </c>
      <c r="D163" s="2" t="s">
        <v>30</v>
      </c>
      <c r="E163" s="2" t="s">
        <v>264</v>
      </c>
      <c r="F163" s="2" t="s">
        <v>132</v>
      </c>
      <c r="G163" s="2" t="s">
        <v>33</v>
      </c>
      <c r="H163" s="2" t="s">
        <v>265</v>
      </c>
      <c r="I163" s="2" t="s">
        <v>445</v>
      </c>
      <c r="J163" s="2" t="s">
        <v>36</v>
      </c>
      <c r="K163" s="2" t="s">
        <v>37</v>
      </c>
      <c r="L163" s="4">
        <v>2</v>
      </c>
      <c r="M163" s="2" t="s">
        <v>266</v>
      </c>
      <c r="N163" s="2" t="s">
        <v>77</v>
      </c>
      <c r="O163" s="2" t="s">
        <v>40</v>
      </c>
      <c r="P163" s="2" t="s">
        <v>136</v>
      </c>
      <c r="Q163" s="2" t="s">
        <v>42</v>
      </c>
      <c r="R163" s="2" t="s">
        <v>42</v>
      </c>
      <c r="S163" s="2" t="s">
        <v>43</v>
      </c>
      <c r="T163" s="2" t="s">
        <v>44</v>
      </c>
      <c r="U163" s="2" t="s">
        <v>446</v>
      </c>
      <c r="V163" s="2" t="s">
        <v>446</v>
      </c>
      <c r="W163" s="2" t="s">
        <v>267</v>
      </c>
      <c r="X163" s="2" t="s">
        <v>268</v>
      </c>
      <c r="Y163" s="2" t="s">
        <v>269</v>
      </c>
      <c r="Z163" s="2"/>
      <c r="AA163" s="7"/>
      <c r="AB163">
        <f>VLOOKUP(I163,[1]进面分!$D$2:$E$224,2,0)</f>
        <v>136.2</v>
      </c>
      <c r="AC163" s="8">
        <v>134</v>
      </c>
      <c r="AD163" s="8">
        <v>133</v>
      </c>
    </row>
    <row r="164" ht="14.25" spans="1:30">
      <c r="A164" s="2" t="s">
        <v>261</v>
      </c>
      <c r="B164" s="2" t="s">
        <v>262</v>
      </c>
      <c r="C164" s="2" t="s">
        <v>444</v>
      </c>
      <c r="D164" s="2" t="s">
        <v>30</v>
      </c>
      <c r="E164" s="2" t="s">
        <v>270</v>
      </c>
      <c r="F164" s="2" t="s">
        <v>132</v>
      </c>
      <c r="G164" s="2" t="s">
        <v>33</v>
      </c>
      <c r="H164" s="2" t="s">
        <v>265</v>
      </c>
      <c r="I164" s="2" t="s">
        <v>447</v>
      </c>
      <c r="J164" s="2" t="s">
        <v>36</v>
      </c>
      <c r="K164" s="2" t="s">
        <v>37</v>
      </c>
      <c r="L164" s="4">
        <v>2</v>
      </c>
      <c r="M164" s="2" t="s">
        <v>266</v>
      </c>
      <c r="N164" s="2" t="s">
        <v>77</v>
      </c>
      <c r="O164" s="2" t="s">
        <v>40</v>
      </c>
      <c r="P164" s="2" t="s">
        <v>136</v>
      </c>
      <c r="Q164" s="2" t="s">
        <v>42</v>
      </c>
      <c r="R164" s="2" t="s">
        <v>42</v>
      </c>
      <c r="S164" s="2" t="s">
        <v>43</v>
      </c>
      <c r="T164" s="2" t="s">
        <v>44</v>
      </c>
      <c r="U164" s="2" t="s">
        <v>446</v>
      </c>
      <c r="V164" s="2" t="s">
        <v>446</v>
      </c>
      <c r="W164" s="2" t="s">
        <v>271</v>
      </c>
      <c r="X164" s="2" t="s">
        <v>268</v>
      </c>
      <c r="Y164" s="2" t="s">
        <v>269</v>
      </c>
      <c r="Z164" s="2"/>
      <c r="AA164" s="7"/>
      <c r="AB164">
        <f>VLOOKUP(I164,[1]进面分!$D$2:$E$224,2,0)</f>
        <v>130.1</v>
      </c>
      <c r="AC164" s="8">
        <v>84</v>
      </c>
      <c r="AD164" s="8">
        <v>84</v>
      </c>
    </row>
    <row r="165" ht="14.25" spans="1:30">
      <c r="A165" s="2" t="s">
        <v>261</v>
      </c>
      <c r="B165" s="2" t="s">
        <v>262</v>
      </c>
      <c r="C165" s="2" t="s">
        <v>444</v>
      </c>
      <c r="D165" s="2" t="s">
        <v>30</v>
      </c>
      <c r="E165" s="2" t="s">
        <v>272</v>
      </c>
      <c r="F165" s="2" t="s">
        <v>132</v>
      </c>
      <c r="G165" s="2" t="s">
        <v>33</v>
      </c>
      <c r="H165" s="2" t="s">
        <v>265</v>
      </c>
      <c r="I165" s="2" t="s">
        <v>448</v>
      </c>
      <c r="J165" s="2" t="s">
        <v>36</v>
      </c>
      <c r="K165" s="2" t="s">
        <v>37</v>
      </c>
      <c r="L165" s="4">
        <v>2</v>
      </c>
      <c r="M165" s="2" t="s">
        <v>279</v>
      </c>
      <c r="N165" s="2" t="s">
        <v>77</v>
      </c>
      <c r="O165" s="2" t="s">
        <v>40</v>
      </c>
      <c r="P165" s="2" t="s">
        <v>136</v>
      </c>
      <c r="Q165" s="2" t="s">
        <v>42</v>
      </c>
      <c r="R165" s="2" t="s">
        <v>42</v>
      </c>
      <c r="S165" s="2" t="s">
        <v>43</v>
      </c>
      <c r="T165" s="2" t="s">
        <v>44</v>
      </c>
      <c r="U165" s="2" t="s">
        <v>446</v>
      </c>
      <c r="V165" s="2" t="s">
        <v>446</v>
      </c>
      <c r="W165" s="2" t="s">
        <v>280</v>
      </c>
      <c r="X165" s="2" t="s">
        <v>268</v>
      </c>
      <c r="Y165" s="2" t="s">
        <v>269</v>
      </c>
      <c r="Z165" s="2"/>
      <c r="AA165" s="7"/>
      <c r="AB165">
        <f>VLOOKUP(I165,[1]进面分!$D$2:$E$224,2,0)</f>
        <v>125.9</v>
      </c>
      <c r="AC165" s="9">
        <v>48</v>
      </c>
      <c r="AD165" s="9">
        <v>48</v>
      </c>
    </row>
    <row r="166" ht="14.25" spans="1:30">
      <c r="A166" s="2" t="s">
        <v>261</v>
      </c>
      <c r="B166" s="2" t="s">
        <v>262</v>
      </c>
      <c r="C166" s="2" t="s">
        <v>449</v>
      </c>
      <c r="D166" s="2" t="s">
        <v>30</v>
      </c>
      <c r="E166" s="2" t="s">
        <v>264</v>
      </c>
      <c r="F166" s="2" t="s">
        <v>132</v>
      </c>
      <c r="G166" s="2" t="s">
        <v>33</v>
      </c>
      <c r="H166" s="2" t="s">
        <v>265</v>
      </c>
      <c r="I166" s="2" t="s">
        <v>450</v>
      </c>
      <c r="J166" s="2" t="s">
        <v>36</v>
      </c>
      <c r="K166" s="2" t="s">
        <v>37</v>
      </c>
      <c r="L166" s="4">
        <v>1</v>
      </c>
      <c r="M166" s="2" t="s">
        <v>266</v>
      </c>
      <c r="N166" s="2" t="s">
        <v>77</v>
      </c>
      <c r="O166" s="2" t="s">
        <v>40</v>
      </c>
      <c r="P166" s="2" t="s">
        <v>136</v>
      </c>
      <c r="Q166" s="2" t="s">
        <v>42</v>
      </c>
      <c r="R166" s="2" t="s">
        <v>42</v>
      </c>
      <c r="S166" s="2" t="s">
        <v>43</v>
      </c>
      <c r="T166" s="2" t="s">
        <v>44</v>
      </c>
      <c r="U166" s="2" t="s">
        <v>451</v>
      </c>
      <c r="V166" s="2" t="s">
        <v>451</v>
      </c>
      <c r="W166" s="2" t="s">
        <v>267</v>
      </c>
      <c r="X166" s="2" t="s">
        <v>268</v>
      </c>
      <c r="Y166" s="2" t="s">
        <v>269</v>
      </c>
      <c r="Z166" s="2"/>
      <c r="AA166" s="7"/>
      <c r="AB166">
        <f>VLOOKUP(I166,[1]进面分!$D$2:$E$224,2,0)</f>
        <v>134.9</v>
      </c>
      <c r="AC166" s="8">
        <v>72</v>
      </c>
      <c r="AD166" s="8">
        <v>72</v>
      </c>
    </row>
    <row r="167" ht="14.25" spans="1:30">
      <c r="A167" s="2" t="s">
        <v>261</v>
      </c>
      <c r="B167" s="2" t="s">
        <v>262</v>
      </c>
      <c r="C167" s="2" t="s">
        <v>449</v>
      </c>
      <c r="D167" s="2" t="s">
        <v>30</v>
      </c>
      <c r="E167" s="2" t="s">
        <v>270</v>
      </c>
      <c r="F167" s="2" t="s">
        <v>132</v>
      </c>
      <c r="G167" s="2" t="s">
        <v>33</v>
      </c>
      <c r="H167" s="2" t="s">
        <v>265</v>
      </c>
      <c r="I167" s="2" t="s">
        <v>452</v>
      </c>
      <c r="J167" s="2" t="s">
        <v>36</v>
      </c>
      <c r="K167" s="2" t="s">
        <v>37</v>
      </c>
      <c r="L167" s="4">
        <v>1</v>
      </c>
      <c r="M167" s="2" t="s">
        <v>266</v>
      </c>
      <c r="N167" s="2" t="s">
        <v>77</v>
      </c>
      <c r="O167" s="2" t="s">
        <v>40</v>
      </c>
      <c r="P167" s="2" t="s">
        <v>136</v>
      </c>
      <c r="Q167" s="2" t="s">
        <v>42</v>
      </c>
      <c r="R167" s="2" t="s">
        <v>42</v>
      </c>
      <c r="S167" s="2" t="s">
        <v>43</v>
      </c>
      <c r="T167" s="2" t="s">
        <v>44</v>
      </c>
      <c r="U167" s="2" t="s">
        <v>451</v>
      </c>
      <c r="V167" s="2" t="s">
        <v>451</v>
      </c>
      <c r="W167" s="2" t="s">
        <v>271</v>
      </c>
      <c r="X167" s="2" t="s">
        <v>268</v>
      </c>
      <c r="Y167" s="2" t="s">
        <v>269</v>
      </c>
      <c r="Z167" s="2"/>
      <c r="AA167" s="7"/>
      <c r="AB167">
        <f>VLOOKUP(I167,[1]进面分!$D$2:$E$224,2,0)</f>
        <v>135.2</v>
      </c>
      <c r="AC167" s="8">
        <v>51</v>
      </c>
      <c r="AD167" s="8">
        <v>51</v>
      </c>
    </row>
    <row r="168" ht="14.25" spans="1:30">
      <c r="A168" s="2" t="s">
        <v>261</v>
      </c>
      <c r="B168" s="2" t="s">
        <v>262</v>
      </c>
      <c r="C168" s="2" t="s">
        <v>449</v>
      </c>
      <c r="D168" s="2" t="s">
        <v>30</v>
      </c>
      <c r="E168" s="2" t="s">
        <v>272</v>
      </c>
      <c r="F168" s="2" t="s">
        <v>132</v>
      </c>
      <c r="G168" s="2" t="s">
        <v>33</v>
      </c>
      <c r="H168" s="2" t="s">
        <v>265</v>
      </c>
      <c r="I168" s="2" t="s">
        <v>453</v>
      </c>
      <c r="J168" s="2" t="s">
        <v>36</v>
      </c>
      <c r="K168" s="2" t="s">
        <v>37</v>
      </c>
      <c r="L168" s="4">
        <v>2</v>
      </c>
      <c r="M168" s="2" t="s">
        <v>279</v>
      </c>
      <c r="N168" s="2" t="s">
        <v>77</v>
      </c>
      <c r="O168" s="2" t="s">
        <v>40</v>
      </c>
      <c r="P168" s="2" t="s">
        <v>136</v>
      </c>
      <c r="Q168" s="2" t="s">
        <v>42</v>
      </c>
      <c r="R168" s="2" t="s">
        <v>42</v>
      </c>
      <c r="S168" s="2" t="s">
        <v>43</v>
      </c>
      <c r="T168" s="2" t="s">
        <v>44</v>
      </c>
      <c r="U168" s="2" t="s">
        <v>451</v>
      </c>
      <c r="V168" s="2" t="s">
        <v>451</v>
      </c>
      <c r="W168" s="2" t="s">
        <v>280</v>
      </c>
      <c r="X168" s="2" t="s">
        <v>268</v>
      </c>
      <c r="Y168" s="2" t="s">
        <v>269</v>
      </c>
      <c r="Z168" s="2"/>
      <c r="AA168" s="7"/>
      <c r="AB168">
        <f>VLOOKUP(I168,[1]进面分!$D$2:$E$224,2,0)</f>
        <v>130.1</v>
      </c>
      <c r="AC168" s="8">
        <v>47</v>
      </c>
      <c r="AD168" s="8">
        <v>47</v>
      </c>
    </row>
    <row r="169" ht="14.25" spans="1:30">
      <c r="A169" s="2" t="s">
        <v>261</v>
      </c>
      <c r="B169" s="2" t="s">
        <v>262</v>
      </c>
      <c r="C169" s="2" t="s">
        <v>454</v>
      </c>
      <c r="D169" s="2" t="s">
        <v>30</v>
      </c>
      <c r="E169" s="2" t="s">
        <v>264</v>
      </c>
      <c r="F169" s="2" t="s">
        <v>132</v>
      </c>
      <c r="G169" s="2" t="s">
        <v>33</v>
      </c>
      <c r="H169" s="2" t="s">
        <v>265</v>
      </c>
      <c r="I169" s="2" t="s">
        <v>455</v>
      </c>
      <c r="J169" s="2" t="s">
        <v>36</v>
      </c>
      <c r="K169" s="2" t="s">
        <v>37</v>
      </c>
      <c r="L169" s="4">
        <v>1</v>
      </c>
      <c r="M169" s="2" t="s">
        <v>266</v>
      </c>
      <c r="N169" s="2" t="s">
        <v>77</v>
      </c>
      <c r="O169" s="2" t="s">
        <v>40</v>
      </c>
      <c r="P169" s="2" t="s">
        <v>136</v>
      </c>
      <c r="Q169" s="2" t="s">
        <v>42</v>
      </c>
      <c r="R169" s="2" t="s">
        <v>42</v>
      </c>
      <c r="S169" s="2" t="s">
        <v>43</v>
      </c>
      <c r="T169" s="2" t="s">
        <v>44</v>
      </c>
      <c r="U169" s="2" t="s">
        <v>456</v>
      </c>
      <c r="V169" s="2" t="s">
        <v>456</v>
      </c>
      <c r="W169" s="2" t="s">
        <v>267</v>
      </c>
      <c r="X169" s="2" t="s">
        <v>268</v>
      </c>
      <c r="Y169" s="2" t="s">
        <v>269</v>
      </c>
      <c r="Z169" s="2"/>
      <c r="AA169" s="7"/>
      <c r="AB169">
        <f>VLOOKUP(I169,[1]进面分!$D$2:$E$224,2,0)</f>
        <v>135.2</v>
      </c>
      <c r="AC169" s="8">
        <v>68</v>
      </c>
      <c r="AD169" s="8">
        <v>68</v>
      </c>
    </row>
    <row r="170" ht="14.25" spans="1:30">
      <c r="A170" s="2" t="s">
        <v>261</v>
      </c>
      <c r="B170" s="2" t="s">
        <v>262</v>
      </c>
      <c r="C170" s="2" t="s">
        <v>454</v>
      </c>
      <c r="D170" s="2" t="s">
        <v>30</v>
      </c>
      <c r="E170" s="2" t="s">
        <v>270</v>
      </c>
      <c r="F170" s="2" t="s">
        <v>132</v>
      </c>
      <c r="G170" s="2" t="s">
        <v>33</v>
      </c>
      <c r="H170" s="2" t="s">
        <v>265</v>
      </c>
      <c r="I170" s="2" t="s">
        <v>457</v>
      </c>
      <c r="J170" s="2" t="s">
        <v>36</v>
      </c>
      <c r="K170" s="2" t="s">
        <v>37</v>
      </c>
      <c r="L170" s="4">
        <v>1</v>
      </c>
      <c r="M170" s="2" t="s">
        <v>266</v>
      </c>
      <c r="N170" s="2" t="s">
        <v>77</v>
      </c>
      <c r="O170" s="2" t="s">
        <v>40</v>
      </c>
      <c r="P170" s="2" t="s">
        <v>136</v>
      </c>
      <c r="Q170" s="2" t="s">
        <v>42</v>
      </c>
      <c r="R170" s="2" t="s">
        <v>42</v>
      </c>
      <c r="S170" s="2" t="s">
        <v>43</v>
      </c>
      <c r="T170" s="2" t="s">
        <v>44</v>
      </c>
      <c r="U170" s="2" t="s">
        <v>456</v>
      </c>
      <c r="V170" s="2" t="s">
        <v>456</v>
      </c>
      <c r="W170" s="2" t="s">
        <v>271</v>
      </c>
      <c r="X170" s="2" t="s">
        <v>268</v>
      </c>
      <c r="Y170" s="2" t="s">
        <v>269</v>
      </c>
      <c r="Z170" s="2"/>
      <c r="AA170" s="7"/>
      <c r="AB170">
        <f>VLOOKUP(I170,[1]进面分!$D$2:$E$224,2,0)</f>
        <v>129.5</v>
      </c>
      <c r="AC170" s="9">
        <v>45</v>
      </c>
      <c r="AD170" s="9">
        <v>45</v>
      </c>
    </row>
    <row r="171" ht="14.25" spans="1:30">
      <c r="A171" s="2" t="s">
        <v>261</v>
      </c>
      <c r="B171" s="2" t="s">
        <v>262</v>
      </c>
      <c r="C171" s="2" t="s">
        <v>454</v>
      </c>
      <c r="D171" s="2" t="s">
        <v>30</v>
      </c>
      <c r="E171" s="2" t="s">
        <v>272</v>
      </c>
      <c r="F171" s="2" t="s">
        <v>132</v>
      </c>
      <c r="G171" s="2" t="s">
        <v>33</v>
      </c>
      <c r="H171" s="2" t="s">
        <v>265</v>
      </c>
      <c r="I171" s="2" t="s">
        <v>458</v>
      </c>
      <c r="J171" s="2" t="s">
        <v>36</v>
      </c>
      <c r="K171" s="2" t="s">
        <v>37</v>
      </c>
      <c r="L171" s="4">
        <v>2</v>
      </c>
      <c r="M171" s="2" t="s">
        <v>279</v>
      </c>
      <c r="N171" s="2" t="s">
        <v>77</v>
      </c>
      <c r="O171" s="2" t="s">
        <v>40</v>
      </c>
      <c r="P171" s="2" t="s">
        <v>136</v>
      </c>
      <c r="Q171" s="2" t="s">
        <v>42</v>
      </c>
      <c r="R171" s="2" t="s">
        <v>42</v>
      </c>
      <c r="S171" s="2" t="s">
        <v>43</v>
      </c>
      <c r="T171" s="2" t="s">
        <v>44</v>
      </c>
      <c r="U171" s="2" t="s">
        <v>456</v>
      </c>
      <c r="V171" s="2" t="s">
        <v>456</v>
      </c>
      <c r="W171" s="2" t="s">
        <v>280</v>
      </c>
      <c r="X171" s="2" t="s">
        <v>268</v>
      </c>
      <c r="Y171" s="2" t="s">
        <v>269</v>
      </c>
      <c r="Z171" s="2"/>
      <c r="AA171" s="7"/>
      <c r="AB171">
        <f>VLOOKUP(I171,[1]进面分!$D$2:$E$224,2,0)</f>
        <v>130.6</v>
      </c>
      <c r="AC171" s="9">
        <v>45</v>
      </c>
      <c r="AD171" s="9">
        <v>45</v>
      </c>
    </row>
    <row r="172" ht="14.25" spans="1:30">
      <c r="A172" s="2" t="s">
        <v>261</v>
      </c>
      <c r="B172" s="2" t="s">
        <v>262</v>
      </c>
      <c r="C172" s="2" t="s">
        <v>459</v>
      </c>
      <c r="D172" s="2" t="s">
        <v>30</v>
      </c>
      <c r="E172" s="2" t="s">
        <v>264</v>
      </c>
      <c r="F172" s="2" t="s">
        <v>132</v>
      </c>
      <c r="G172" s="2" t="s">
        <v>33</v>
      </c>
      <c r="H172" s="2" t="s">
        <v>265</v>
      </c>
      <c r="I172" s="2" t="s">
        <v>460</v>
      </c>
      <c r="J172" s="2" t="s">
        <v>36</v>
      </c>
      <c r="K172" s="2" t="s">
        <v>37</v>
      </c>
      <c r="L172" s="4">
        <v>1</v>
      </c>
      <c r="M172" s="2" t="s">
        <v>266</v>
      </c>
      <c r="N172" s="2" t="s">
        <v>77</v>
      </c>
      <c r="O172" s="2" t="s">
        <v>40</v>
      </c>
      <c r="P172" s="2" t="s">
        <v>136</v>
      </c>
      <c r="Q172" s="2" t="s">
        <v>42</v>
      </c>
      <c r="R172" s="2" t="s">
        <v>42</v>
      </c>
      <c r="S172" s="2" t="s">
        <v>43</v>
      </c>
      <c r="T172" s="2" t="s">
        <v>44</v>
      </c>
      <c r="U172" s="2" t="s">
        <v>461</v>
      </c>
      <c r="V172" s="2" t="s">
        <v>461</v>
      </c>
      <c r="W172" s="2" t="s">
        <v>267</v>
      </c>
      <c r="X172" s="2" t="s">
        <v>268</v>
      </c>
      <c r="Y172" s="2" t="s">
        <v>269</v>
      </c>
      <c r="Z172" s="2"/>
      <c r="AA172" s="7"/>
      <c r="AB172">
        <f>VLOOKUP(I172,[1]进面分!$D$2:$E$224,2,0)</f>
        <v>136.7</v>
      </c>
      <c r="AC172" s="8">
        <v>65</v>
      </c>
      <c r="AD172" s="8">
        <v>65</v>
      </c>
    </row>
    <row r="173" ht="14.25" spans="1:30">
      <c r="A173" s="2" t="s">
        <v>261</v>
      </c>
      <c r="B173" s="2" t="s">
        <v>262</v>
      </c>
      <c r="C173" s="2" t="s">
        <v>459</v>
      </c>
      <c r="D173" s="2" t="s">
        <v>30</v>
      </c>
      <c r="E173" s="2" t="s">
        <v>270</v>
      </c>
      <c r="F173" s="2" t="s">
        <v>132</v>
      </c>
      <c r="G173" s="2" t="s">
        <v>33</v>
      </c>
      <c r="H173" s="2" t="s">
        <v>265</v>
      </c>
      <c r="I173" s="2" t="s">
        <v>462</v>
      </c>
      <c r="J173" s="2" t="s">
        <v>36</v>
      </c>
      <c r="K173" s="2" t="s">
        <v>37</v>
      </c>
      <c r="L173" s="4">
        <v>1</v>
      </c>
      <c r="M173" s="2" t="s">
        <v>266</v>
      </c>
      <c r="N173" s="2" t="s">
        <v>77</v>
      </c>
      <c r="O173" s="2" t="s">
        <v>40</v>
      </c>
      <c r="P173" s="2" t="s">
        <v>136</v>
      </c>
      <c r="Q173" s="2" t="s">
        <v>42</v>
      </c>
      <c r="R173" s="2" t="s">
        <v>42</v>
      </c>
      <c r="S173" s="2" t="s">
        <v>43</v>
      </c>
      <c r="T173" s="2" t="s">
        <v>44</v>
      </c>
      <c r="U173" s="2" t="s">
        <v>461</v>
      </c>
      <c r="V173" s="2" t="s">
        <v>461</v>
      </c>
      <c r="W173" s="2" t="s">
        <v>271</v>
      </c>
      <c r="X173" s="2" t="s">
        <v>268</v>
      </c>
      <c r="Y173" s="2" t="s">
        <v>269</v>
      </c>
      <c r="Z173" s="2"/>
      <c r="AA173" s="7"/>
      <c r="AB173">
        <f>VLOOKUP(I173,[1]进面分!$D$2:$E$224,2,0)</f>
        <v>125.1</v>
      </c>
      <c r="AC173" s="8">
        <v>43</v>
      </c>
      <c r="AD173" s="8">
        <v>43</v>
      </c>
    </row>
    <row r="174" ht="14.25" spans="1:30">
      <c r="A174" s="2" t="s">
        <v>261</v>
      </c>
      <c r="B174" s="2" t="s">
        <v>262</v>
      </c>
      <c r="C174" s="2" t="s">
        <v>459</v>
      </c>
      <c r="D174" s="2" t="s">
        <v>30</v>
      </c>
      <c r="E174" s="2" t="s">
        <v>272</v>
      </c>
      <c r="F174" s="2" t="s">
        <v>132</v>
      </c>
      <c r="G174" s="2" t="s">
        <v>33</v>
      </c>
      <c r="H174" s="2" t="s">
        <v>265</v>
      </c>
      <c r="I174" s="2" t="s">
        <v>463</v>
      </c>
      <c r="J174" s="2" t="s">
        <v>36</v>
      </c>
      <c r="K174" s="2" t="s">
        <v>37</v>
      </c>
      <c r="L174" s="4">
        <v>2</v>
      </c>
      <c r="M174" s="2" t="s">
        <v>279</v>
      </c>
      <c r="N174" s="2" t="s">
        <v>77</v>
      </c>
      <c r="O174" s="2" t="s">
        <v>40</v>
      </c>
      <c r="P174" s="2" t="s">
        <v>136</v>
      </c>
      <c r="Q174" s="2" t="s">
        <v>42</v>
      </c>
      <c r="R174" s="2" t="s">
        <v>42</v>
      </c>
      <c r="S174" s="2" t="s">
        <v>43</v>
      </c>
      <c r="T174" s="2" t="s">
        <v>44</v>
      </c>
      <c r="U174" s="2" t="s">
        <v>461</v>
      </c>
      <c r="V174" s="2" t="s">
        <v>461</v>
      </c>
      <c r="W174" s="2" t="s">
        <v>280</v>
      </c>
      <c r="X174" s="2" t="s">
        <v>268</v>
      </c>
      <c r="Y174" s="2" t="s">
        <v>269</v>
      </c>
      <c r="Z174" s="2"/>
      <c r="AA174" s="7"/>
      <c r="AB174">
        <f>VLOOKUP(I174,[1]进面分!$D$2:$E$224,2,0)</f>
        <v>126</v>
      </c>
      <c r="AC174" s="8">
        <v>43</v>
      </c>
      <c r="AD174" s="8">
        <v>43</v>
      </c>
    </row>
    <row r="175" ht="14.25" spans="1:30">
      <c r="A175" s="2" t="s">
        <v>261</v>
      </c>
      <c r="B175" s="2" t="s">
        <v>262</v>
      </c>
      <c r="C175" s="2" t="s">
        <v>464</v>
      </c>
      <c r="D175" s="2" t="s">
        <v>30</v>
      </c>
      <c r="E175" s="2" t="s">
        <v>264</v>
      </c>
      <c r="F175" s="2" t="s">
        <v>132</v>
      </c>
      <c r="G175" s="2" t="s">
        <v>33</v>
      </c>
      <c r="H175" s="2" t="s">
        <v>265</v>
      </c>
      <c r="I175" s="2" t="s">
        <v>465</v>
      </c>
      <c r="J175" s="2" t="s">
        <v>36</v>
      </c>
      <c r="K175" s="2" t="s">
        <v>37</v>
      </c>
      <c r="L175" s="4">
        <v>1</v>
      </c>
      <c r="M175" s="2" t="s">
        <v>266</v>
      </c>
      <c r="N175" s="2" t="s">
        <v>77</v>
      </c>
      <c r="O175" s="2" t="s">
        <v>40</v>
      </c>
      <c r="P175" s="2" t="s">
        <v>136</v>
      </c>
      <c r="Q175" s="2" t="s">
        <v>42</v>
      </c>
      <c r="R175" s="2" t="s">
        <v>42</v>
      </c>
      <c r="S175" s="2" t="s">
        <v>43</v>
      </c>
      <c r="T175" s="2" t="s">
        <v>44</v>
      </c>
      <c r="U175" s="2" t="s">
        <v>466</v>
      </c>
      <c r="V175" s="2" t="s">
        <v>466</v>
      </c>
      <c r="W175" s="2" t="s">
        <v>267</v>
      </c>
      <c r="X175" s="2" t="s">
        <v>268</v>
      </c>
      <c r="Y175" s="2" t="s">
        <v>269</v>
      </c>
      <c r="Z175" s="2"/>
      <c r="AA175" s="7"/>
      <c r="AB175">
        <f>VLOOKUP(I175,[1]进面分!$D$2:$E$224,2,0)</f>
        <v>136.7</v>
      </c>
      <c r="AC175" s="8">
        <v>81</v>
      </c>
      <c r="AD175" s="8">
        <v>81</v>
      </c>
    </row>
    <row r="176" ht="14.25" spans="1:30">
      <c r="A176" s="2" t="s">
        <v>261</v>
      </c>
      <c r="B176" s="2" t="s">
        <v>262</v>
      </c>
      <c r="C176" s="2" t="s">
        <v>464</v>
      </c>
      <c r="D176" s="2" t="s">
        <v>30</v>
      </c>
      <c r="E176" s="2" t="s">
        <v>270</v>
      </c>
      <c r="F176" s="2" t="s">
        <v>132</v>
      </c>
      <c r="G176" s="2" t="s">
        <v>33</v>
      </c>
      <c r="H176" s="2" t="s">
        <v>265</v>
      </c>
      <c r="I176" s="2" t="s">
        <v>467</v>
      </c>
      <c r="J176" s="2" t="s">
        <v>36</v>
      </c>
      <c r="K176" s="2" t="s">
        <v>37</v>
      </c>
      <c r="L176" s="4">
        <v>1</v>
      </c>
      <c r="M176" s="2" t="s">
        <v>266</v>
      </c>
      <c r="N176" s="2" t="s">
        <v>77</v>
      </c>
      <c r="O176" s="2" t="s">
        <v>40</v>
      </c>
      <c r="P176" s="2" t="s">
        <v>136</v>
      </c>
      <c r="Q176" s="2" t="s">
        <v>42</v>
      </c>
      <c r="R176" s="2" t="s">
        <v>42</v>
      </c>
      <c r="S176" s="2" t="s">
        <v>43</v>
      </c>
      <c r="T176" s="2" t="s">
        <v>44</v>
      </c>
      <c r="U176" s="2" t="s">
        <v>466</v>
      </c>
      <c r="V176" s="2" t="s">
        <v>466</v>
      </c>
      <c r="W176" s="2" t="s">
        <v>271</v>
      </c>
      <c r="X176" s="2" t="s">
        <v>268</v>
      </c>
      <c r="Y176" s="2" t="s">
        <v>269</v>
      </c>
      <c r="Z176" s="2"/>
      <c r="AA176" s="7"/>
      <c r="AB176">
        <f>VLOOKUP(I176,[1]进面分!$D$2:$E$224,2,0)</f>
        <v>131.9</v>
      </c>
      <c r="AC176" s="8">
        <v>53</v>
      </c>
      <c r="AD176" s="8">
        <v>53</v>
      </c>
    </row>
    <row r="177" ht="14.25" spans="1:30">
      <c r="A177" s="2" t="s">
        <v>261</v>
      </c>
      <c r="B177" s="2" t="s">
        <v>262</v>
      </c>
      <c r="C177" s="2" t="s">
        <v>464</v>
      </c>
      <c r="D177" s="2" t="s">
        <v>30</v>
      </c>
      <c r="E177" s="2" t="s">
        <v>272</v>
      </c>
      <c r="F177" s="2" t="s">
        <v>132</v>
      </c>
      <c r="G177" s="2" t="s">
        <v>33</v>
      </c>
      <c r="H177" s="2" t="s">
        <v>265</v>
      </c>
      <c r="I177" s="2" t="s">
        <v>468</v>
      </c>
      <c r="J177" s="2" t="s">
        <v>36</v>
      </c>
      <c r="K177" s="2" t="s">
        <v>37</v>
      </c>
      <c r="L177" s="4">
        <v>2</v>
      </c>
      <c r="M177" s="2" t="s">
        <v>279</v>
      </c>
      <c r="N177" s="2" t="s">
        <v>77</v>
      </c>
      <c r="O177" s="2" t="s">
        <v>40</v>
      </c>
      <c r="P177" s="2" t="s">
        <v>136</v>
      </c>
      <c r="Q177" s="2" t="s">
        <v>42</v>
      </c>
      <c r="R177" s="2" t="s">
        <v>42</v>
      </c>
      <c r="S177" s="2" t="s">
        <v>43</v>
      </c>
      <c r="T177" s="2" t="s">
        <v>44</v>
      </c>
      <c r="U177" s="2" t="s">
        <v>466</v>
      </c>
      <c r="V177" s="2" t="s">
        <v>466</v>
      </c>
      <c r="W177" s="2" t="s">
        <v>280</v>
      </c>
      <c r="X177" s="2" t="s">
        <v>268</v>
      </c>
      <c r="Y177" s="2" t="s">
        <v>269</v>
      </c>
      <c r="Z177" s="2"/>
      <c r="AA177" s="7"/>
      <c r="AB177">
        <f>VLOOKUP(I177,[1]进面分!$D$2:$E$224,2,0)</f>
        <v>128.1</v>
      </c>
      <c r="AC177" s="8">
        <v>48</v>
      </c>
      <c r="AD177" s="8">
        <v>48</v>
      </c>
    </row>
    <row r="178" ht="14.25" spans="1:30">
      <c r="A178" s="2" t="s">
        <v>261</v>
      </c>
      <c r="B178" s="2" t="s">
        <v>262</v>
      </c>
      <c r="C178" s="2" t="s">
        <v>469</v>
      </c>
      <c r="D178" s="2" t="s">
        <v>30</v>
      </c>
      <c r="E178" s="2" t="s">
        <v>264</v>
      </c>
      <c r="F178" s="2" t="s">
        <v>132</v>
      </c>
      <c r="G178" s="2" t="s">
        <v>33</v>
      </c>
      <c r="H178" s="2" t="s">
        <v>265</v>
      </c>
      <c r="I178" s="2" t="s">
        <v>470</v>
      </c>
      <c r="J178" s="2" t="s">
        <v>36</v>
      </c>
      <c r="K178" s="2" t="s">
        <v>37</v>
      </c>
      <c r="L178" s="4">
        <v>1</v>
      </c>
      <c r="M178" s="2" t="s">
        <v>266</v>
      </c>
      <c r="N178" s="2" t="s">
        <v>77</v>
      </c>
      <c r="O178" s="2" t="s">
        <v>40</v>
      </c>
      <c r="P178" s="2" t="s">
        <v>136</v>
      </c>
      <c r="Q178" s="2" t="s">
        <v>42</v>
      </c>
      <c r="R178" s="2" t="s">
        <v>42</v>
      </c>
      <c r="S178" s="2" t="s">
        <v>43</v>
      </c>
      <c r="T178" s="2" t="s">
        <v>44</v>
      </c>
      <c r="U178" s="2" t="s">
        <v>471</v>
      </c>
      <c r="V178" s="2" t="s">
        <v>471</v>
      </c>
      <c r="W178" s="2" t="s">
        <v>267</v>
      </c>
      <c r="X178" s="2" t="s">
        <v>268</v>
      </c>
      <c r="Y178" s="2" t="s">
        <v>269</v>
      </c>
      <c r="Z178" s="2"/>
      <c r="AA178" s="7"/>
      <c r="AB178">
        <f>VLOOKUP(I178,[1]进面分!$D$2:$E$224,2,0)</f>
        <v>136.6</v>
      </c>
      <c r="AC178" s="9">
        <v>84</v>
      </c>
      <c r="AD178" s="9">
        <v>84</v>
      </c>
    </row>
    <row r="179" ht="14.25" spans="1:30">
      <c r="A179" s="2" t="s">
        <v>261</v>
      </c>
      <c r="B179" s="2" t="s">
        <v>262</v>
      </c>
      <c r="C179" s="2" t="s">
        <v>469</v>
      </c>
      <c r="D179" s="2" t="s">
        <v>30</v>
      </c>
      <c r="E179" s="2" t="s">
        <v>270</v>
      </c>
      <c r="F179" s="2" t="s">
        <v>132</v>
      </c>
      <c r="G179" s="2" t="s">
        <v>33</v>
      </c>
      <c r="H179" s="2" t="s">
        <v>265</v>
      </c>
      <c r="I179" s="2" t="s">
        <v>472</v>
      </c>
      <c r="J179" s="2" t="s">
        <v>36</v>
      </c>
      <c r="K179" s="2" t="s">
        <v>37</v>
      </c>
      <c r="L179" s="4">
        <v>1</v>
      </c>
      <c r="M179" s="2" t="s">
        <v>266</v>
      </c>
      <c r="N179" s="2" t="s">
        <v>77</v>
      </c>
      <c r="O179" s="2" t="s">
        <v>40</v>
      </c>
      <c r="P179" s="2" t="s">
        <v>136</v>
      </c>
      <c r="Q179" s="2" t="s">
        <v>42</v>
      </c>
      <c r="R179" s="2" t="s">
        <v>42</v>
      </c>
      <c r="S179" s="2" t="s">
        <v>43</v>
      </c>
      <c r="T179" s="2" t="s">
        <v>44</v>
      </c>
      <c r="U179" s="2" t="s">
        <v>471</v>
      </c>
      <c r="V179" s="2" t="s">
        <v>471</v>
      </c>
      <c r="W179" s="2" t="s">
        <v>271</v>
      </c>
      <c r="X179" s="2" t="s">
        <v>268</v>
      </c>
      <c r="Y179" s="2" t="s">
        <v>269</v>
      </c>
      <c r="Z179" s="2"/>
      <c r="AA179" s="7"/>
      <c r="AB179">
        <f>VLOOKUP(I179,[1]进面分!$D$2:$E$224,2,0)</f>
        <v>129.9</v>
      </c>
      <c r="AC179" s="8">
        <v>59</v>
      </c>
      <c r="AD179" s="8">
        <v>59</v>
      </c>
    </row>
    <row r="180" ht="14.25" spans="1:30">
      <c r="A180" s="2" t="s">
        <v>261</v>
      </c>
      <c r="B180" s="2" t="s">
        <v>262</v>
      </c>
      <c r="C180" s="2" t="s">
        <v>469</v>
      </c>
      <c r="D180" s="2" t="s">
        <v>30</v>
      </c>
      <c r="E180" s="2" t="s">
        <v>272</v>
      </c>
      <c r="F180" s="2" t="s">
        <v>132</v>
      </c>
      <c r="G180" s="2" t="s">
        <v>33</v>
      </c>
      <c r="H180" s="2" t="s">
        <v>265</v>
      </c>
      <c r="I180" s="2" t="s">
        <v>473</v>
      </c>
      <c r="J180" s="2" t="s">
        <v>36</v>
      </c>
      <c r="K180" s="2" t="s">
        <v>37</v>
      </c>
      <c r="L180" s="4">
        <v>2</v>
      </c>
      <c r="M180" s="2" t="s">
        <v>279</v>
      </c>
      <c r="N180" s="2" t="s">
        <v>77</v>
      </c>
      <c r="O180" s="2" t="s">
        <v>40</v>
      </c>
      <c r="P180" s="2" t="s">
        <v>136</v>
      </c>
      <c r="Q180" s="2" t="s">
        <v>42</v>
      </c>
      <c r="R180" s="2" t="s">
        <v>42</v>
      </c>
      <c r="S180" s="2" t="s">
        <v>43</v>
      </c>
      <c r="T180" s="2" t="s">
        <v>44</v>
      </c>
      <c r="U180" s="2" t="s">
        <v>471</v>
      </c>
      <c r="V180" s="2" t="s">
        <v>471</v>
      </c>
      <c r="W180" s="2" t="s">
        <v>280</v>
      </c>
      <c r="X180" s="2" t="s">
        <v>268</v>
      </c>
      <c r="Y180" s="2" t="s">
        <v>269</v>
      </c>
      <c r="Z180" s="2"/>
      <c r="AA180" s="7"/>
      <c r="AB180">
        <f>VLOOKUP(I180,[1]进面分!$D$2:$E$224,2,0)</f>
        <v>124.4</v>
      </c>
      <c r="AC180" s="8">
        <v>51</v>
      </c>
      <c r="AD180" s="8">
        <v>51</v>
      </c>
    </row>
    <row r="181" ht="14.25" spans="1:30">
      <c r="A181" s="2" t="s">
        <v>261</v>
      </c>
      <c r="B181" s="2" t="s">
        <v>262</v>
      </c>
      <c r="C181" s="2" t="s">
        <v>474</v>
      </c>
      <c r="D181" s="2" t="s">
        <v>30</v>
      </c>
      <c r="E181" s="2" t="s">
        <v>264</v>
      </c>
      <c r="F181" s="2" t="s">
        <v>132</v>
      </c>
      <c r="G181" s="2" t="s">
        <v>33</v>
      </c>
      <c r="H181" s="2" t="s">
        <v>265</v>
      </c>
      <c r="I181" s="2" t="s">
        <v>475</v>
      </c>
      <c r="J181" s="2" t="s">
        <v>36</v>
      </c>
      <c r="K181" s="2" t="s">
        <v>37</v>
      </c>
      <c r="L181" s="4">
        <v>1</v>
      </c>
      <c r="M181" s="2" t="s">
        <v>266</v>
      </c>
      <c r="N181" s="2" t="s">
        <v>77</v>
      </c>
      <c r="O181" s="2" t="s">
        <v>40</v>
      </c>
      <c r="P181" s="2" t="s">
        <v>136</v>
      </c>
      <c r="Q181" s="2" t="s">
        <v>42</v>
      </c>
      <c r="R181" s="2" t="s">
        <v>42</v>
      </c>
      <c r="S181" s="2" t="s">
        <v>43</v>
      </c>
      <c r="T181" s="2" t="s">
        <v>44</v>
      </c>
      <c r="U181" s="2" t="s">
        <v>476</v>
      </c>
      <c r="V181" s="2" t="s">
        <v>476</v>
      </c>
      <c r="W181" s="2" t="s">
        <v>267</v>
      </c>
      <c r="X181" s="2" t="s">
        <v>268</v>
      </c>
      <c r="Y181" s="2" t="s">
        <v>269</v>
      </c>
      <c r="Z181" s="2"/>
      <c r="AA181" s="7"/>
      <c r="AB181">
        <f>VLOOKUP(I181,[1]进面分!$D$2:$E$224,2,0)</f>
        <v>136.5</v>
      </c>
      <c r="AC181" s="8">
        <v>82</v>
      </c>
      <c r="AD181" s="8">
        <v>82</v>
      </c>
    </row>
    <row r="182" ht="14.25" spans="1:30">
      <c r="A182" s="2" t="s">
        <v>261</v>
      </c>
      <c r="B182" s="2" t="s">
        <v>262</v>
      </c>
      <c r="C182" s="2" t="s">
        <v>474</v>
      </c>
      <c r="D182" s="2" t="s">
        <v>30</v>
      </c>
      <c r="E182" s="2" t="s">
        <v>270</v>
      </c>
      <c r="F182" s="2" t="s">
        <v>132</v>
      </c>
      <c r="G182" s="2" t="s">
        <v>33</v>
      </c>
      <c r="H182" s="2" t="s">
        <v>265</v>
      </c>
      <c r="I182" s="2" t="s">
        <v>477</v>
      </c>
      <c r="J182" s="2" t="s">
        <v>36</v>
      </c>
      <c r="K182" s="2" t="s">
        <v>37</v>
      </c>
      <c r="L182" s="4">
        <v>1</v>
      </c>
      <c r="M182" s="2" t="s">
        <v>266</v>
      </c>
      <c r="N182" s="2" t="s">
        <v>77</v>
      </c>
      <c r="O182" s="2" t="s">
        <v>40</v>
      </c>
      <c r="P182" s="2" t="s">
        <v>136</v>
      </c>
      <c r="Q182" s="2" t="s">
        <v>42</v>
      </c>
      <c r="R182" s="2" t="s">
        <v>42</v>
      </c>
      <c r="S182" s="2" t="s">
        <v>43</v>
      </c>
      <c r="T182" s="2" t="s">
        <v>44</v>
      </c>
      <c r="U182" s="2" t="s">
        <v>476</v>
      </c>
      <c r="V182" s="2" t="s">
        <v>476</v>
      </c>
      <c r="W182" s="2" t="s">
        <v>271</v>
      </c>
      <c r="X182" s="2" t="s">
        <v>268</v>
      </c>
      <c r="Y182" s="2" t="s">
        <v>269</v>
      </c>
      <c r="Z182" s="2"/>
      <c r="AA182" s="7"/>
      <c r="AB182">
        <f>VLOOKUP(I182,[1]进面分!$D$2:$E$224,2,0)</f>
        <v>126.7</v>
      </c>
      <c r="AC182" s="9">
        <v>55</v>
      </c>
      <c r="AD182" s="9">
        <v>55</v>
      </c>
    </row>
    <row r="183" ht="14.25" spans="1:30">
      <c r="A183" s="2" t="s">
        <v>261</v>
      </c>
      <c r="B183" s="2" t="s">
        <v>262</v>
      </c>
      <c r="C183" s="2" t="s">
        <v>474</v>
      </c>
      <c r="D183" s="2" t="s">
        <v>30</v>
      </c>
      <c r="E183" s="2" t="s">
        <v>272</v>
      </c>
      <c r="F183" s="2" t="s">
        <v>132</v>
      </c>
      <c r="G183" s="2" t="s">
        <v>33</v>
      </c>
      <c r="H183" s="2" t="s">
        <v>265</v>
      </c>
      <c r="I183" s="2" t="s">
        <v>478</v>
      </c>
      <c r="J183" s="2" t="s">
        <v>36</v>
      </c>
      <c r="K183" s="2" t="s">
        <v>37</v>
      </c>
      <c r="L183" s="4">
        <v>2</v>
      </c>
      <c r="M183" s="2" t="s">
        <v>279</v>
      </c>
      <c r="N183" s="2" t="s">
        <v>77</v>
      </c>
      <c r="O183" s="2" t="s">
        <v>40</v>
      </c>
      <c r="P183" s="2" t="s">
        <v>136</v>
      </c>
      <c r="Q183" s="2" t="s">
        <v>42</v>
      </c>
      <c r="R183" s="2" t="s">
        <v>42</v>
      </c>
      <c r="S183" s="2" t="s">
        <v>43</v>
      </c>
      <c r="T183" s="2" t="s">
        <v>44</v>
      </c>
      <c r="U183" s="2" t="s">
        <v>476</v>
      </c>
      <c r="V183" s="2" t="s">
        <v>476</v>
      </c>
      <c r="W183" s="2" t="s">
        <v>280</v>
      </c>
      <c r="X183" s="2" t="s">
        <v>268</v>
      </c>
      <c r="Y183" s="2" t="s">
        <v>269</v>
      </c>
      <c r="Z183" s="2"/>
      <c r="AA183" s="7"/>
      <c r="AB183">
        <f>VLOOKUP(I183,[1]进面分!$D$2:$E$224,2,0)</f>
        <v>122.7</v>
      </c>
      <c r="AC183" s="8">
        <v>48</v>
      </c>
      <c r="AD183" s="8">
        <v>48</v>
      </c>
    </row>
    <row r="184" ht="14.25" spans="1:30">
      <c r="A184" s="2" t="s">
        <v>261</v>
      </c>
      <c r="B184" s="2" t="s">
        <v>262</v>
      </c>
      <c r="C184" s="2" t="s">
        <v>479</v>
      </c>
      <c r="D184" s="2" t="s">
        <v>30</v>
      </c>
      <c r="E184" s="2" t="s">
        <v>264</v>
      </c>
      <c r="F184" s="2" t="s">
        <v>132</v>
      </c>
      <c r="G184" s="2" t="s">
        <v>33</v>
      </c>
      <c r="H184" s="2" t="s">
        <v>265</v>
      </c>
      <c r="I184" s="2" t="s">
        <v>480</v>
      </c>
      <c r="J184" s="2" t="s">
        <v>36</v>
      </c>
      <c r="K184" s="2" t="s">
        <v>37</v>
      </c>
      <c r="L184" s="4">
        <v>1</v>
      </c>
      <c r="M184" s="2" t="s">
        <v>266</v>
      </c>
      <c r="N184" s="2" t="s">
        <v>77</v>
      </c>
      <c r="O184" s="2" t="s">
        <v>40</v>
      </c>
      <c r="P184" s="2" t="s">
        <v>136</v>
      </c>
      <c r="Q184" s="2" t="s">
        <v>42</v>
      </c>
      <c r="R184" s="2" t="s">
        <v>42</v>
      </c>
      <c r="S184" s="2" t="s">
        <v>43</v>
      </c>
      <c r="T184" s="2" t="s">
        <v>44</v>
      </c>
      <c r="U184" s="2" t="s">
        <v>481</v>
      </c>
      <c r="V184" s="2" t="s">
        <v>481</v>
      </c>
      <c r="W184" s="2" t="s">
        <v>267</v>
      </c>
      <c r="X184" s="2" t="s">
        <v>268</v>
      </c>
      <c r="Y184" s="2" t="s">
        <v>269</v>
      </c>
      <c r="Z184" s="2"/>
      <c r="AA184" s="7"/>
      <c r="AB184">
        <f>VLOOKUP(I184,[1]进面分!$D$2:$E$224,2,0)</f>
        <v>137.1</v>
      </c>
      <c r="AC184" s="8">
        <v>80</v>
      </c>
      <c r="AD184" s="8">
        <v>80</v>
      </c>
    </row>
    <row r="185" ht="14.25" spans="1:30">
      <c r="A185" s="2" t="s">
        <v>261</v>
      </c>
      <c r="B185" s="2" t="s">
        <v>262</v>
      </c>
      <c r="C185" s="2" t="s">
        <v>479</v>
      </c>
      <c r="D185" s="2" t="s">
        <v>30</v>
      </c>
      <c r="E185" s="2" t="s">
        <v>270</v>
      </c>
      <c r="F185" s="2" t="s">
        <v>132</v>
      </c>
      <c r="G185" s="2" t="s">
        <v>33</v>
      </c>
      <c r="H185" s="2" t="s">
        <v>265</v>
      </c>
      <c r="I185" s="2" t="s">
        <v>482</v>
      </c>
      <c r="J185" s="2" t="s">
        <v>36</v>
      </c>
      <c r="K185" s="2" t="s">
        <v>37</v>
      </c>
      <c r="L185" s="4">
        <v>1</v>
      </c>
      <c r="M185" s="2" t="s">
        <v>266</v>
      </c>
      <c r="N185" s="2" t="s">
        <v>77</v>
      </c>
      <c r="O185" s="2" t="s">
        <v>40</v>
      </c>
      <c r="P185" s="2" t="s">
        <v>136</v>
      </c>
      <c r="Q185" s="2" t="s">
        <v>42</v>
      </c>
      <c r="R185" s="2" t="s">
        <v>42</v>
      </c>
      <c r="S185" s="2" t="s">
        <v>43</v>
      </c>
      <c r="T185" s="2" t="s">
        <v>44</v>
      </c>
      <c r="U185" s="2" t="s">
        <v>481</v>
      </c>
      <c r="V185" s="2" t="s">
        <v>481</v>
      </c>
      <c r="W185" s="2" t="s">
        <v>271</v>
      </c>
      <c r="X185" s="2" t="s">
        <v>268</v>
      </c>
      <c r="Y185" s="2" t="s">
        <v>269</v>
      </c>
      <c r="Z185" s="2"/>
      <c r="AA185" s="7"/>
      <c r="AB185">
        <f>VLOOKUP(I185,[1]进面分!$D$2:$E$224,2,0)</f>
        <v>129</v>
      </c>
      <c r="AC185" s="9">
        <v>55</v>
      </c>
      <c r="AD185" s="9">
        <v>55</v>
      </c>
    </row>
    <row r="186" ht="14.25" spans="1:30">
      <c r="A186" s="2" t="s">
        <v>261</v>
      </c>
      <c r="B186" s="2" t="s">
        <v>262</v>
      </c>
      <c r="C186" s="2" t="s">
        <v>479</v>
      </c>
      <c r="D186" s="2" t="s">
        <v>30</v>
      </c>
      <c r="E186" s="2" t="s">
        <v>272</v>
      </c>
      <c r="F186" s="2" t="s">
        <v>132</v>
      </c>
      <c r="G186" s="2" t="s">
        <v>33</v>
      </c>
      <c r="H186" s="2" t="s">
        <v>265</v>
      </c>
      <c r="I186" s="2" t="s">
        <v>483</v>
      </c>
      <c r="J186" s="2" t="s">
        <v>36</v>
      </c>
      <c r="K186" s="2" t="s">
        <v>37</v>
      </c>
      <c r="L186" s="4">
        <v>2</v>
      </c>
      <c r="M186" s="2" t="s">
        <v>279</v>
      </c>
      <c r="N186" s="2" t="s">
        <v>77</v>
      </c>
      <c r="O186" s="2" t="s">
        <v>40</v>
      </c>
      <c r="P186" s="2" t="s">
        <v>136</v>
      </c>
      <c r="Q186" s="2" t="s">
        <v>42</v>
      </c>
      <c r="R186" s="2" t="s">
        <v>42</v>
      </c>
      <c r="S186" s="2" t="s">
        <v>43</v>
      </c>
      <c r="T186" s="2" t="s">
        <v>44</v>
      </c>
      <c r="U186" s="2" t="s">
        <v>481</v>
      </c>
      <c r="V186" s="2" t="s">
        <v>481</v>
      </c>
      <c r="W186" s="2" t="s">
        <v>280</v>
      </c>
      <c r="X186" s="2" t="s">
        <v>268</v>
      </c>
      <c r="Y186" s="2" t="s">
        <v>269</v>
      </c>
      <c r="Z186" s="2"/>
      <c r="AA186" s="7"/>
      <c r="AB186">
        <f>VLOOKUP(I186,[1]进面分!$D$2:$E$224,2,0)</f>
        <v>124.9</v>
      </c>
      <c r="AC186" s="9">
        <v>56</v>
      </c>
      <c r="AD186" s="9">
        <v>54</v>
      </c>
    </row>
    <row r="187" ht="14.25" spans="1:30">
      <c r="A187" s="2" t="s">
        <v>261</v>
      </c>
      <c r="B187" s="2" t="s">
        <v>262</v>
      </c>
      <c r="C187" s="2" t="s">
        <v>484</v>
      </c>
      <c r="D187" s="2" t="s">
        <v>30</v>
      </c>
      <c r="E187" s="2" t="s">
        <v>264</v>
      </c>
      <c r="F187" s="2" t="s">
        <v>132</v>
      </c>
      <c r="G187" s="2" t="s">
        <v>33</v>
      </c>
      <c r="H187" s="2" t="s">
        <v>265</v>
      </c>
      <c r="I187" s="2" t="s">
        <v>485</v>
      </c>
      <c r="J187" s="2" t="s">
        <v>36</v>
      </c>
      <c r="K187" s="2" t="s">
        <v>37</v>
      </c>
      <c r="L187" s="4">
        <v>4</v>
      </c>
      <c r="M187" s="2" t="s">
        <v>266</v>
      </c>
      <c r="N187" s="2" t="s">
        <v>77</v>
      </c>
      <c r="O187" s="2" t="s">
        <v>40</v>
      </c>
      <c r="P187" s="2" t="s">
        <v>136</v>
      </c>
      <c r="Q187" s="2" t="s">
        <v>42</v>
      </c>
      <c r="R187" s="2" t="s">
        <v>42</v>
      </c>
      <c r="S187" s="2" t="s">
        <v>43</v>
      </c>
      <c r="T187" s="2" t="s">
        <v>44</v>
      </c>
      <c r="U187" s="2" t="s">
        <v>331</v>
      </c>
      <c r="V187" s="2" t="s">
        <v>331</v>
      </c>
      <c r="W187" s="2" t="s">
        <v>267</v>
      </c>
      <c r="X187" s="2" t="s">
        <v>268</v>
      </c>
      <c r="Y187" s="2" t="s">
        <v>269</v>
      </c>
      <c r="Z187" s="2"/>
      <c r="AA187" s="7"/>
      <c r="AB187">
        <f>VLOOKUP(I187,[1]进面分!$D$2:$E$224,2,0)</f>
        <v>144.4</v>
      </c>
      <c r="AC187" s="8">
        <v>381</v>
      </c>
      <c r="AD187" s="8">
        <v>380</v>
      </c>
    </row>
    <row r="188" ht="14.25" spans="1:30">
      <c r="A188" s="2" t="s">
        <v>261</v>
      </c>
      <c r="B188" s="2" t="s">
        <v>262</v>
      </c>
      <c r="C188" s="2" t="s">
        <v>484</v>
      </c>
      <c r="D188" s="2" t="s">
        <v>30</v>
      </c>
      <c r="E188" s="2" t="s">
        <v>270</v>
      </c>
      <c r="F188" s="2" t="s">
        <v>132</v>
      </c>
      <c r="G188" s="2" t="s">
        <v>33</v>
      </c>
      <c r="H188" s="2" t="s">
        <v>265</v>
      </c>
      <c r="I188" s="2" t="s">
        <v>486</v>
      </c>
      <c r="J188" s="2" t="s">
        <v>36</v>
      </c>
      <c r="K188" s="2" t="s">
        <v>37</v>
      </c>
      <c r="L188" s="4">
        <v>4</v>
      </c>
      <c r="M188" s="2" t="s">
        <v>266</v>
      </c>
      <c r="N188" s="2" t="s">
        <v>77</v>
      </c>
      <c r="O188" s="2" t="s">
        <v>40</v>
      </c>
      <c r="P188" s="2" t="s">
        <v>136</v>
      </c>
      <c r="Q188" s="2" t="s">
        <v>42</v>
      </c>
      <c r="R188" s="2" t="s">
        <v>42</v>
      </c>
      <c r="S188" s="2" t="s">
        <v>43</v>
      </c>
      <c r="T188" s="2" t="s">
        <v>44</v>
      </c>
      <c r="U188" s="2" t="s">
        <v>331</v>
      </c>
      <c r="V188" s="2" t="s">
        <v>331</v>
      </c>
      <c r="W188" s="2" t="s">
        <v>271</v>
      </c>
      <c r="X188" s="2" t="s">
        <v>268</v>
      </c>
      <c r="Y188" s="2" t="s">
        <v>269</v>
      </c>
      <c r="Z188" s="2"/>
      <c r="AA188" s="7"/>
      <c r="AB188">
        <f>VLOOKUP(I188,[1]进面分!$D$2:$E$224,2,0)</f>
        <v>145.7</v>
      </c>
      <c r="AC188" s="8">
        <v>212</v>
      </c>
      <c r="AD188" s="8">
        <v>212</v>
      </c>
    </row>
    <row r="189" ht="14.25" spans="1:30">
      <c r="A189" s="2" t="s">
        <v>261</v>
      </c>
      <c r="B189" s="2" t="s">
        <v>262</v>
      </c>
      <c r="C189" s="2" t="s">
        <v>484</v>
      </c>
      <c r="D189" s="2" t="s">
        <v>30</v>
      </c>
      <c r="E189" s="2" t="s">
        <v>272</v>
      </c>
      <c r="F189" s="2" t="s">
        <v>132</v>
      </c>
      <c r="G189" s="2" t="s">
        <v>33</v>
      </c>
      <c r="H189" s="2" t="s">
        <v>265</v>
      </c>
      <c r="I189" s="2" t="s">
        <v>487</v>
      </c>
      <c r="J189" s="2" t="s">
        <v>36</v>
      </c>
      <c r="K189" s="2" t="s">
        <v>37</v>
      </c>
      <c r="L189" s="4">
        <v>3</v>
      </c>
      <c r="M189" s="2" t="s">
        <v>279</v>
      </c>
      <c r="N189" s="2" t="s">
        <v>77</v>
      </c>
      <c r="O189" s="2" t="s">
        <v>40</v>
      </c>
      <c r="P189" s="2" t="s">
        <v>136</v>
      </c>
      <c r="Q189" s="2" t="s">
        <v>42</v>
      </c>
      <c r="R189" s="2" t="s">
        <v>42</v>
      </c>
      <c r="S189" s="2" t="s">
        <v>43</v>
      </c>
      <c r="T189" s="2" t="s">
        <v>44</v>
      </c>
      <c r="U189" s="2" t="s">
        <v>331</v>
      </c>
      <c r="V189" s="2" t="s">
        <v>331</v>
      </c>
      <c r="W189" s="2" t="s">
        <v>280</v>
      </c>
      <c r="X189" s="2" t="s">
        <v>268</v>
      </c>
      <c r="Y189" s="2" t="s">
        <v>269</v>
      </c>
      <c r="Z189" s="2"/>
      <c r="AA189" s="7"/>
      <c r="AB189">
        <f>VLOOKUP(I189,[1]进面分!$D$2:$E$224,2,0)</f>
        <v>148.1</v>
      </c>
      <c r="AC189" s="8">
        <v>205</v>
      </c>
      <c r="AD189" s="8">
        <v>205</v>
      </c>
    </row>
    <row r="190" ht="14.25" spans="1:30">
      <c r="A190" s="2" t="s">
        <v>261</v>
      </c>
      <c r="B190" s="2" t="s">
        <v>262</v>
      </c>
      <c r="C190" s="2" t="s">
        <v>484</v>
      </c>
      <c r="D190" s="2" t="s">
        <v>30</v>
      </c>
      <c r="E190" s="2" t="s">
        <v>281</v>
      </c>
      <c r="F190" s="2" t="s">
        <v>132</v>
      </c>
      <c r="G190" s="2" t="s">
        <v>33</v>
      </c>
      <c r="H190" s="2" t="s">
        <v>265</v>
      </c>
      <c r="I190" s="2" t="s">
        <v>488</v>
      </c>
      <c r="J190" s="2" t="s">
        <v>36</v>
      </c>
      <c r="K190" s="2" t="s">
        <v>37</v>
      </c>
      <c r="L190" s="4">
        <v>1</v>
      </c>
      <c r="M190" s="2" t="s">
        <v>273</v>
      </c>
      <c r="N190" s="2" t="s">
        <v>77</v>
      </c>
      <c r="O190" s="2" t="s">
        <v>40</v>
      </c>
      <c r="P190" s="2" t="s">
        <v>136</v>
      </c>
      <c r="Q190" s="2" t="s">
        <v>67</v>
      </c>
      <c r="R190" s="2" t="s">
        <v>274</v>
      </c>
      <c r="S190" s="2" t="s">
        <v>43</v>
      </c>
      <c r="T190" s="2" t="s">
        <v>44</v>
      </c>
      <c r="U190" s="2" t="s">
        <v>331</v>
      </c>
      <c r="V190" s="2" t="s">
        <v>331</v>
      </c>
      <c r="W190" s="2" t="s">
        <v>275</v>
      </c>
      <c r="X190" s="2" t="s">
        <v>268</v>
      </c>
      <c r="Y190" s="2" t="s">
        <v>269</v>
      </c>
      <c r="Z190" s="2"/>
      <c r="AA190" s="7"/>
      <c r="AB190">
        <f>VLOOKUP(I190,[1]进面分!$D$2:$E$224,2,0)</f>
        <v>138.1</v>
      </c>
      <c r="AC190" s="9">
        <v>34</v>
      </c>
      <c r="AD190" s="9">
        <v>28</v>
      </c>
    </row>
    <row r="191" ht="14.25" spans="1:30">
      <c r="A191" s="2" t="s">
        <v>261</v>
      </c>
      <c r="B191" s="2" t="s">
        <v>262</v>
      </c>
      <c r="C191" s="2" t="s">
        <v>489</v>
      </c>
      <c r="D191" s="2" t="s">
        <v>30</v>
      </c>
      <c r="E191" s="2" t="s">
        <v>264</v>
      </c>
      <c r="F191" s="2" t="s">
        <v>132</v>
      </c>
      <c r="G191" s="2" t="s">
        <v>33</v>
      </c>
      <c r="H191" s="2" t="s">
        <v>265</v>
      </c>
      <c r="I191" s="2" t="s">
        <v>490</v>
      </c>
      <c r="J191" s="2" t="s">
        <v>36</v>
      </c>
      <c r="K191" s="2" t="s">
        <v>37</v>
      </c>
      <c r="L191" s="4">
        <v>2</v>
      </c>
      <c r="M191" s="2" t="s">
        <v>266</v>
      </c>
      <c r="N191" s="2" t="s">
        <v>77</v>
      </c>
      <c r="O191" s="2" t="s">
        <v>40</v>
      </c>
      <c r="P191" s="2" t="s">
        <v>136</v>
      </c>
      <c r="Q191" s="2" t="s">
        <v>42</v>
      </c>
      <c r="R191" s="2" t="s">
        <v>42</v>
      </c>
      <c r="S191" s="2" t="s">
        <v>43</v>
      </c>
      <c r="T191" s="2" t="s">
        <v>44</v>
      </c>
      <c r="U191" s="2" t="s">
        <v>372</v>
      </c>
      <c r="V191" s="2" t="s">
        <v>372</v>
      </c>
      <c r="W191" s="2" t="s">
        <v>267</v>
      </c>
      <c r="X191" s="2" t="s">
        <v>268</v>
      </c>
      <c r="Y191" s="2" t="s">
        <v>269</v>
      </c>
      <c r="Z191" s="2"/>
      <c r="AB191">
        <f>VLOOKUP(I191,[1]进面分!$D$2:$E$224,2,0)</f>
        <v>136.6</v>
      </c>
      <c r="AC191" s="9">
        <v>144</v>
      </c>
      <c r="AD191" s="9">
        <v>143</v>
      </c>
    </row>
    <row r="192" ht="14.25" spans="1:30">
      <c r="A192" s="2" t="s">
        <v>261</v>
      </c>
      <c r="B192" s="2" t="s">
        <v>262</v>
      </c>
      <c r="C192" s="2" t="s">
        <v>489</v>
      </c>
      <c r="D192" s="2" t="s">
        <v>30</v>
      </c>
      <c r="E192" s="2" t="s">
        <v>270</v>
      </c>
      <c r="F192" s="2" t="s">
        <v>132</v>
      </c>
      <c r="G192" s="2" t="s">
        <v>33</v>
      </c>
      <c r="H192" s="2" t="s">
        <v>265</v>
      </c>
      <c r="I192" s="2" t="s">
        <v>491</v>
      </c>
      <c r="J192" s="2" t="s">
        <v>36</v>
      </c>
      <c r="K192" s="2" t="s">
        <v>37</v>
      </c>
      <c r="L192" s="4">
        <v>2</v>
      </c>
      <c r="M192" s="2" t="s">
        <v>266</v>
      </c>
      <c r="N192" s="2" t="s">
        <v>77</v>
      </c>
      <c r="O192" s="2" t="s">
        <v>40</v>
      </c>
      <c r="P192" s="2" t="s">
        <v>136</v>
      </c>
      <c r="Q192" s="2" t="s">
        <v>42</v>
      </c>
      <c r="R192" s="2" t="s">
        <v>42</v>
      </c>
      <c r="S192" s="2" t="s">
        <v>43</v>
      </c>
      <c r="T192" s="2" t="s">
        <v>44</v>
      </c>
      <c r="U192" s="2" t="s">
        <v>372</v>
      </c>
      <c r="V192" s="2" t="s">
        <v>372</v>
      </c>
      <c r="W192" s="2" t="s">
        <v>271</v>
      </c>
      <c r="X192" s="2" t="s">
        <v>268</v>
      </c>
      <c r="Y192" s="2" t="s">
        <v>269</v>
      </c>
      <c r="Z192" s="2"/>
      <c r="AB192">
        <f>VLOOKUP(I192,[1]进面分!$D$2:$E$224,2,0)</f>
        <v>134.8</v>
      </c>
      <c r="AC192" s="8">
        <v>87</v>
      </c>
      <c r="AD192" s="8">
        <v>87</v>
      </c>
    </row>
    <row r="193" ht="14.25" spans="1:30">
      <c r="A193" s="2" t="s">
        <v>261</v>
      </c>
      <c r="B193" s="2" t="s">
        <v>262</v>
      </c>
      <c r="C193" s="2" t="s">
        <v>489</v>
      </c>
      <c r="D193" s="2" t="s">
        <v>30</v>
      </c>
      <c r="E193" s="2" t="s">
        <v>272</v>
      </c>
      <c r="F193" s="2" t="s">
        <v>132</v>
      </c>
      <c r="G193" s="2" t="s">
        <v>33</v>
      </c>
      <c r="H193" s="2" t="s">
        <v>265</v>
      </c>
      <c r="I193" s="2" t="s">
        <v>492</v>
      </c>
      <c r="J193" s="2" t="s">
        <v>36</v>
      </c>
      <c r="K193" s="2" t="s">
        <v>37</v>
      </c>
      <c r="L193" s="4">
        <v>2</v>
      </c>
      <c r="M193" s="2" t="s">
        <v>273</v>
      </c>
      <c r="N193" s="2" t="s">
        <v>77</v>
      </c>
      <c r="O193" s="2" t="s">
        <v>40</v>
      </c>
      <c r="P193" s="2" t="s">
        <v>136</v>
      </c>
      <c r="Q193" s="2" t="s">
        <v>67</v>
      </c>
      <c r="R193" s="2" t="s">
        <v>274</v>
      </c>
      <c r="S193" s="2" t="s">
        <v>43</v>
      </c>
      <c r="T193" s="2" t="s">
        <v>44</v>
      </c>
      <c r="U193" s="2" t="s">
        <v>372</v>
      </c>
      <c r="V193" s="2" t="s">
        <v>372</v>
      </c>
      <c r="W193" s="2" t="s">
        <v>275</v>
      </c>
      <c r="X193" s="2" t="s">
        <v>268</v>
      </c>
      <c r="Y193" s="2" t="s">
        <v>269</v>
      </c>
      <c r="Z193" s="2"/>
      <c r="AB193">
        <f>VLOOKUP(I193,[1]进面分!$D$2:$E$224,2,0)</f>
        <v>125.9</v>
      </c>
      <c r="AC193" s="8">
        <v>32</v>
      </c>
      <c r="AD193" s="8">
        <v>26</v>
      </c>
    </row>
    <row r="194" ht="14.25" spans="1:30">
      <c r="A194" s="2" t="s">
        <v>261</v>
      </c>
      <c r="B194" s="2" t="s">
        <v>262</v>
      </c>
      <c r="C194" s="2" t="s">
        <v>493</v>
      </c>
      <c r="D194" s="2" t="s">
        <v>30</v>
      </c>
      <c r="E194" s="2" t="s">
        <v>264</v>
      </c>
      <c r="F194" s="2" t="s">
        <v>132</v>
      </c>
      <c r="G194" s="2" t="s">
        <v>33</v>
      </c>
      <c r="H194" s="2" t="s">
        <v>265</v>
      </c>
      <c r="I194" s="2" t="s">
        <v>494</v>
      </c>
      <c r="J194" s="2" t="s">
        <v>36</v>
      </c>
      <c r="K194" s="2" t="s">
        <v>37</v>
      </c>
      <c r="L194" s="4">
        <v>4</v>
      </c>
      <c r="M194" s="2" t="s">
        <v>266</v>
      </c>
      <c r="N194" s="2" t="s">
        <v>77</v>
      </c>
      <c r="O194" s="2" t="s">
        <v>40</v>
      </c>
      <c r="P194" s="2" t="s">
        <v>136</v>
      </c>
      <c r="Q194" s="2" t="s">
        <v>42</v>
      </c>
      <c r="R194" s="2" t="s">
        <v>42</v>
      </c>
      <c r="S194" s="2" t="s">
        <v>43</v>
      </c>
      <c r="T194" s="2" t="s">
        <v>44</v>
      </c>
      <c r="U194" s="2" t="s">
        <v>319</v>
      </c>
      <c r="V194" s="2" t="s">
        <v>319</v>
      </c>
      <c r="W194" s="2" t="s">
        <v>267</v>
      </c>
      <c r="X194" s="2" t="s">
        <v>268</v>
      </c>
      <c r="Y194" s="2" t="s">
        <v>269</v>
      </c>
      <c r="Z194" s="2"/>
      <c r="AB194">
        <f>VLOOKUP(I194,[1]进面分!$D$2:$E$224,2,0)</f>
        <v>141.8</v>
      </c>
      <c r="AC194" s="8">
        <v>345</v>
      </c>
      <c r="AD194" s="8">
        <v>344</v>
      </c>
    </row>
    <row r="195" ht="14.25" spans="1:30">
      <c r="A195" s="2" t="s">
        <v>261</v>
      </c>
      <c r="B195" s="2" t="s">
        <v>262</v>
      </c>
      <c r="C195" s="2" t="s">
        <v>493</v>
      </c>
      <c r="D195" s="2" t="s">
        <v>30</v>
      </c>
      <c r="E195" s="2" t="s">
        <v>270</v>
      </c>
      <c r="F195" s="2" t="s">
        <v>132</v>
      </c>
      <c r="G195" s="2" t="s">
        <v>33</v>
      </c>
      <c r="H195" s="2" t="s">
        <v>265</v>
      </c>
      <c r="I195" s="2" t="s">
        <v>495</v>
      </c>
      <c r="J195" s="2" t="s">
        <v>36</v>
      </c>
      <c r="K195" s="2" t="s">
        <v>37</v>
      </c>
      <c r="L195" s="4">
        <v>4</v>
      </c>
      <c r="M195" s="2" t="s">
        <v>266</v>
      </c>
      <c r="N195" s="2" t="s">
        <v>77</v>
      </c>
      <c r="O195" s="2" t="s">
        <v>40</v>
      </c>
      <c r="P195" s="2" t="s">
        <v>136</v>
      </c>
      <c r="Q195" s="2" t="s">
        <v>42</v>
      </c>
      <c r="R195" s="2" t="s">
        <v>42</v>
      </c>
      <c r="S195" s="2" t="s">
        <v>43</v>
      </c>
      <c r="T195" s="2" t="s">
        <v>44</v>
      </c>
      <c r="U195" s="2" t="s">
        <v>319</v>
      </c>
      <c r="V195" s="2" t="s">
        <v>319</v>
      </c>
      <c r="W195" s="2" t="s">
        <v>271</v>
      </c>
      <c r="X195" s="2" t="s">
        <v>268</v>
      </c>
      <c r="Y195" s="2" t="s">
        <v>269</v>
      </c>
      <c r="Z195" s="2"/>
      <c r="AB195">
        <f>VLOOKUP(I195,[1]进面分!$D$2:$E$224,2,0)</f>
        <v>136.7</v>
      </c>
      <c r="AC195" s="8">
        <v>200</v>
      </c>
      <c r="AD195" s="8">
        <v>200</v>
      </c>
    </row>
    <row r="196" ht="14.25" spans="1:30">
      <c r="A196" s="2" t="s">
        <v>261</v>
      </c>
      <c r="B196" s="2" t="s">
        <v>262</v>
      </c>
      <c r="C196" s="2" t="s">
        <v>493</v>
      </c>
      <c r="D196" s="2" t="s">
        <v>30</v>
      </c>
      <c r="E196" s="2" t="s">
        <v>272</v>
      </c>
      <c r="F196" s="2" t="s">
        <v>132</v>
      </c>
      <c r="G196" s="2" t="s">
        <v>33</v>
      </c>
      <c r="H196" s="2" t="s">
        <v>265</v>
      </c>
      <c r="I196" s="2" t="s">
        <v>496</v>
      </c>
      <c r="J196" s="2" t="s">
        <v>36</v>
      </c>
      <c r="K196" s="2" t="s">
        <v>37</v>
      </c>
      <c r="L196" s="4">
        <v>1</v>
      </c>
      <c r="M196" s="2" t="s">
        <v>279</v>
      </c>
      <c r="N196" s="2" t="s">
        <v>77</v>
      </c>
      <c r="O196" s="2" t="s">
        <v>40</v>
      </c>
      <c r="P196" s="2" t="s">
        <v>136</v>
      </c>
      <c r="Q196" s="2" t="s">
        <v>42</v>
      </c>
      <c r="R196" s="2" t="s">
        <v>42</v>
      </c>
      <c r="S196" s="2" t="s">
        <v>43</v>
      </c>
      <c r="T196" s="2" t="s">
        <v>44</v>
      </c>
      <c r="U196" s="2" t="s">
        <v>319</v>
      </c>
      <c r="V196" s="2" t="s">
        <v>319</v>
      </c>
      <c r="W196" s="2" t="s">
        <v>280</v>
      </c>
      <c r="X196" s="2" t="s">
        <v>268</v>
      </c>
      <c r="Y196" s="2" t="s">
        <v>269</v>
      </c>
      <c r="Z196" s="2"/>
      <c r="AB196">
        <f>VLOOKUP(I196,[1]进面分!$D$2:$E$224,2,0)</f>
        <v>138.7</v>
      </c>
      <c r="AC196" s="8">
        <v>50</v>
      </c>
      <c r="AD196" s="8">
        <v>49</v>
      </c>
    </row>
    <row r="197" ht="14.25" spans="1:30">
      <c r="A197" s="2" t="s">
        <v>261</v>
      </c>
      <c r="B197" s="2" t="s">
        <v>262</v>
      </c>
      <c r="C197" s="2" t="s">
        <v>493</v>
      </c>
      <c r="D197" s="2" t="s">
        <v>30</v>
      </c>
      <c r="E197" s="2" t="s">
        <v>281</v>
      </c>
      <c r="F197" s="2" t="s">
        <v>132</v>
      </c>
      <c r="G197" s="2" t="s">
        <v>33</v>
      </c>
      <c r="H197" s="2" t="s">
        <v>265</v>
      </c>
      <c r="I197" s="2" t="s">
        <v>497</v>
      </c>
      <c r="J197" s="2" t="s">
        <v>36</v>
      </c>
      <c r="K197" s="2" t="s">
        <v>37</v>
      </c>
      <c r="L197" s="4">
        <v>1</v>
      </c>
      <c r="M197" s="2" t="s">
        <v>273</v>
      </c>
      <c r="N197" s="2" t="s">
        <v>77</v>
      </c>
      <c r="O197" s="2" t="s">
        <v>40</v>
      </c>
      <c r="P197" s="2" t="s">
        <v>136</v>
      </c>
      <c r="Q197" s="2" t="s">
        <v>67</v>
      </c>
      <c r="R197" s="2" t="s">
        <v>274</v>
      </c>
      <c r="S197" s="2" t="s">
        <v>43</v>
      </c>
      <c r="T197" s="2" t="s">
        <v>44</v>
      </c>
      <c r="U197" s="2" t="s">
        <v>319</v>
      </c>
      <c r="V197" s="2" t="s">
        <v>319</v>
      </c>
      <c r="W197" s="2" t="s">
        <v>275</v>
      </c>
      <c r="X197" s="2" t="s">
        <v>268</v>
      </c>
      <c r="Y197" s="2" t="s">
        <v>269</v>
      </c>
      <c r="Z197" s="2"/>
      <c r="AB197">
        <f>VLOOKUP(I197,[1]进面分!$D$2:$E$224,2,0)</f>
        <v>123.2</v>
      </c>
      <c r="AC197" s="8">
        <v>29</v>
      </c>
      <c r="AD197" s="8">
        <v>23</v>
      </c>
    </row>
    <row r="198" ht="14.25" spans="1:30">
      <c r="A198" s="2" t="s">
        <v>261</v>
      </c>
      <c r="B198" s="2" t="s">
        <v>262</v>
      </c>
      <c r="C198" s="2" t="s">
        <v>498</v>
      </c>
      <c r="D198" s="2" t="s">
        <v>30</v>
      </c>
      <c r="E198" s="2" t="s">
        <v>264</v>
      </c>
      <c r="F198" s="2" t="s">
        <v>132</v>
      </c>
      <c r="G198" s="2" t="s">
        <v>33</v>
      </c>
      <c r="H198" s="2" t="s">
        <v>265</v>
      </c>
      <c r="I198" s="2" t="s">
        <v>499</v>
      </c>
      <c r="J198" s="2" t="s">
        <v>36</v>
      </c>
      <c r="K198" s="2" t="s">
        <v>37</v>
      </c>
      <c r="L198" s="4">
        <v>4</v>
      </c>
      <c r="M198" s="2" t="s">
        <v>266</v>
      </c>
      <c r="N198" s="2" t="s">
        <v>77</v>
      </c>
      <c r="O198" s="2" t="s">
        <v>40</v>
      </c>
      <c r="P198" s="2" t="s">
        <v>136</v>
      </c>
      <c r="Q198" s="2" t="s">
        <v>42</v>
      </c>
      <c r="R198" s="2" t="s">
        <v>42</v>
      </c>
      <c r="S198" s="2" t="s">
        <v>43</v>
      </c>
      <c r="T198" s="2" t="s">
        <v>44</v>
      </c>
      <c r="U198" s="2" t="s">
        <v>313</v>
      </c>
      <c r="V198" s="2" t="s">
        <v>313</v>
      </c>
      <c r="W198" s="2" t="s">
        <v>267</v>
      </c>
      <c r="X198" s="2" t="s">
        <v>268</v>
      </c>
      <c r="Y198" s="2" t="s">
        <v>269</v>
      </c>
      <c r="Z198" s="2"/>
      <c r="AB198">
        <f>VLOOKUP(I198,[1]进面分!$D$2:$E$224,2,0)</f>
        <v>143.4</v>
      </c>
      <c r="AC198" s="8">
        <v>346</v>
      </c>
      <c r="AD198" s="8">
        <v>345</v>
      </c>
    </row>
    <row r="199" ht="14.25" spans="1:30">
      <c r="A199" s="2" t="s">
        <v>261</v>
      </c>
      <c r="B199" s="2" t="s">
        <v>262</v>
      </c>
      <c r="C199" s="2" t="s">
        <v>498</v>
      </c>
      <c r="D199" s="2" t="s">
        <v>30</v>
      </c>
      <c r="E199" s="2" t="s">
        <v>270</v>
      </c>
      <c r="F199" s="2" t="s">
        <v>132</v>
      </c>
      <c r="G199" s="2" t="s">
        <v>33</v>
      </c>
      <c r="H199" s="2" t="s">
        <v>265</v>
      </c>
      <c r="I199" s="2" t="s">
        <v>500</v>
      </c>
      <c r="J199" s="2" t="s">
        <v>36</v>
      </c>
      <c r="K199" s="2" t="s">
        <v>37</v>
      </c>
      <c r="L199" s="4">
        <v>4</v>
      </c>
      <c r="M199" s="2" t="s">
        <v>266</v>
      </c>
      <c r="N199" s="2" t="s">
        <v>77</v>
      </c>
      <c r="O199" s="2" t="s">
        <v>40</v>
      </c>
      <c r="P199" s="2" t="s">
        <v>136</v>
      </c>
      <c r="Q199" s="2" t="s">
        <v>42</v>
      </c>
      <c r="R199" s="2" t="s">
        <v>42</v>
      </c>
      <c r="S199" s="2" t="s">
        <v>43</v>
      </c>
      <c r="T199" s="2" t="s">
        <v>44</v>
      </c>
      <c r="U199" s="2" t="s">
        <v>313</v>
      </c>
      <c r="V199" s="2" t="s">
        <v>313</v>
      </c>
      <c r="W199" s="2" t="s">
        <v>271</v>
      </c>
      <c r="X199" s="2" t="s">
        <v>268</v>
      </c>
      <c r="Y199" s="2" t="s">
        <v>269</v>
      </c>
      <c r="Z199" s="2"/>
      <c r="AB199">
        <f>VLOOKUP(I199,[1]进面分!$D$2:$E$224,2,0)</f>
        <v>136.8</v>
      </c>
      <c r="AC199" s="8">
        <v>200</v>
      </c>
      <c r="AD199" s="8">
        <v>200</v>
      </c>
    </row>
    <row r="200" ht="14.25" spans="1:30">
      <c r="A200" s="2" t="s">
        <v>261</v>
      </c>
      <c r="B200" s="2" t="s">
        <v>262</v>
      </c>
      <c r="C200" s="2" t="s">
        <v>498</v>
      </c>
      <c r="D200" s="2" t="s">
        <v>30</v>
      </c>
      <c r="E200" s="2" t="s">
        <v>272</v>
      </c>
      <c r="F200" s="2" t="s">
        <v>132</v>
      </c>
      <c r="G200" s="2" t="s">
        <v>33</v>
      </c>
      <c r="H200" s="2" t="s">
        <v>265</v>
      </c>
      <c r="I200" s="2" t="s">
        <v>501</v>
      </c>
      <c r="J200" s="2" t="s">
        <v>36</v>
      </c>
      <c r="K200" s="2" t="s">
        <v>37</v>
      </c>
      <c r="L200" s="4">
        <v>3</v>
      </c>
      <c r="M200" s="2" t="s">
        <v>279</v>
      </c>
      <c r="N200" s="2" t="s">
        <v>77</v>
      </c>
      <c r="O200" s="2" t="s">
        <v>40</v>
      </c>
      <c r="P200" s="2" t="s">
        <v>136</v>
      </c>
      <c r="Q200" s="2" t="s">
        <v>42</v>
      </c>
      <c r="R200" s="2" t="s">
        <v>42</v>
      </c>
      <c r="S200" s="2" t="s">
        <v>43</v>
      </c>
      <c r="T200" s="2" t="s">
        <v>44</v>
      </c>
      <c r="U200" s="2" t="s">
        <v>313</v>
      </c>
      <c r="V200" s="2" t="s">
        <v>313</v>
      </c>
      <c r="W200" s="2" t="s">
        <v>280</v>
      </c>
      <c r="X200" s="2" t="s">
        <v>268</v>
      </c>
      <c r="Y200" s="2" t="s">
        <v>269</v>
      </c>
      <c r="Z200" s="2"/>
      <c r="AB200">
        <f>VLOOKUP(I200,[1]进面分!$D$2:$E$224,2,0)</f>
        <v>139.5</v>
      </c>
      <c r="AC200" s="8">
        <v>175</v>
      </c>
      <c r="AD200" s="8">
        <v>175</v>
      </c>
    </row>
    <row r="201" ht="14.25" spans="1:30">
      <c r="A201" s="2" t="s">
        <v>261</v>
      </c>
      <c r="B201" s="2" t="s">
        <v>262</v>
      </c>
      <c r="C201" s="2" t="s">
        <v>498</v>
      </c>
      <c r="D201" s="2" t="s">
        <v>30</v>
      </c>
      <c r="E201" s="2" t="s">
        <v>281</v>
      </c>
      <c r="F201" s="2" t="s">
        <v>132</v>
      </c>
      <c r="G201" s="2" t="s">
        <v>33</v>
      </c>
      <c r="H201" s="2" t="s">
        <v>265</v>
      </c>
      <c r="I201" s="2" t="s">
        <v>502</v>
      </c>
      <c r="J201" s="2" t="s">
        <v>36</v>
      </c>
      <c r="K201" s="2" t="s">
        <v>37</v>
      </c>
      <c r="L201" s="4">
        <v>1</v>
      </c>
      <c r="M201" s="2" t="s">
        <v>273</v>
      </c>
      <c r="N201" s="2" t="s">
        <v>77</v>
      </c>
      <c r="O201" s="2" t="s">
        <v>40</v>
      </c>
      <c r="P201" s="2" t="s">
        <v>136</v>
      </c>
      <c r="Q201" s="2" t="s">
        <v>67</v>
      </c>
      <c r="R201" s="2" t="s">
        <v>274</v>
      </c>
      <c r="S201" s="2" t="s">
        <v>43</v>
      </c>
      <c r="T201" s="2" t="s">
        <v>44</v>
      </c>
      <c r="U201" s="2" t="s">
        <v>313</v>
      </c>
      <c r="V201" s="2" t="s">
        <v>313</v>
      </c>
      <c r="W201" s="2" t="s">
        <v>275</v>
      </c>
      <c r="X201" s="2" t="s">
        <v>268</v>
      </c>
      <c r="Y201" s="2" t="s">
        <v>269</v>
      </c>
      <c r="Z201" s="2"/>
      <c r="AB201">
        <f>VLOOKUP(I201,[1]进面分!$D$2:$E$224,2,0)</f>
        <v>136</v>
      </c>
      <c r="AC201" s="8">
        <v>30</v>
      </c>
      <c r="AD201" s="8">
        <v>19</v>
      </c>
    </row>
    <row r="202" ht="14.25" spans="1:30">
      <c r="A202" s="2" t="s">
        <v>261</v>
      </c>
      <c r="B202" s="2" t="s">
        <v>262</v>
      </c>
      <c r="C202" s="2" t="s">
        <v>503</v>
      </c>
      <c r="D202" s="2" t="s">
        <v>30</v>
      </c>
      <c r="E202" s="2" t="s">
        <v>264</v>
      </c>
      <c r="F202" s="2" t="s">
        <v>132</v>
      </c>
      <c r="G202" s="2" t="s">
        <v>33</v>
      </c>
      <c r="H202" s="2" t="s">
        <v>265</v>
      </c>
      <c r="I202" s="2" t="s">
        <v>504</v>
      </c>
      <c r="J202" s="2" t="s">
        <v>36</v>
      </c>
      <c r="K202" s="2" t="s">
        <v>37</v>
      </c>
      <c r="L202" s="4">
        <v>3</v>
      </c>
      <c r="M202" s="2" t="s">
        <v>266</v>
      </c>
      <c r="N202" s="2" t="s">
        <v>77</v>
      </c>
      <c r="O202" s="2" t="s">
        <v>40</v>
      </c>
      <c r="P202" s="2" t="s">
        <v>136</v>
      </c>
      <c r="Q202" s="2" t="s">
        <v>42</v>
      </c>
      <c r="R202" s="2" t="s">
        <v>42</v>
      </c>
      <c r="S202" s="2" t="s">
        <v>43</v>
      </c>
      <c r="T202" s="2" t="s">
        <v>44</v>
      </c>
      <c r="U202" s="2" t="s">
        <v>331</v>
      </c>
      <c r="V202" s="2" t="s">
        <v>331</v>
      </c>
      <c r="W202" s="2" t="s">
        <v>267</v>
      </c>
      <c r="X202" s="2" t="s">
        <v>268</v>
      </c>
      <c r="Y202" s="2" t="s">
        <v>269</v>
      </c>
      <c r="Z202" s="2"/>
      <c r="AB202">
        <f>VLOOKUP(I202,[1]进面分!$D$2:$E$224,2,0)</f>
        <v>140</v>
      </c>
      <c r="AC202" s="9">
        <v>272</v>
      </c>
      <c r="AD202" s="9">
        <v>272</v>
      </c>
    </row>
    <row r="203" ht="14.25" spans="1:30">
      <c r="A203" s="2" t="s">
        <v>261</v>
      </c>
      <c r="B203" s="2" t="s">
        <v>262</v>
      </c>
      <c r="C203" s="2" t="s">
        <v>503</v>
      </c>
      <c r="D203" s="2" t="s">
        <v>30</v>
      </c>
      <c r="E203" s="2" t="s">
        <v>270</v>
      </c>
      <c r="F203" s="2" t="s">
        <v>132</v>
      </c>
      <c r="G203" s="2" t="s">
        <v>33</v>
      </c>
      <c r="H203" s="2" t="s">
        <v>265</v>
      </c>
      <c r="I203" s="2" t="s">
        <v>505</v>
      </c>
      <c r="J203" s="2" t="s">
        <v>36</v>
      </c>
      <c r="K203" s="2" t="s">
        <v>37</v>
      </c>
      <c r="L203" s="4">
        <v>3</v>
      </c>
      <c r="M203" s="2" t="s">
        <v>266</v>
      </c>
      <c r="N203" s="2" t="s">
        <v>77</v>
      </c>
      <c r="O203" s="2" t="s">
        <v>40</v>
      </c>
      <c r="P203" s="2" t="s">
        <v>136</v>
      </c>
      <c r="Q203" s="2" t="s">
        <v>42</v>
      </c>
      <c r="R203" s="2" t="s">
        <v>42</v>
      </c>
      <c r="S203" s="2" t="s">
        <v>43</v>
      </c>
      <c r="T203" s="2" t="s">
        <v>44</v>
      </c>
      <c r="U203" s="2" t="s">
        <v>331</v>
      </c>
      <c r="V203" s="2" t="s">
        <v>331</v>
      </c>
      <c r="W203" s="2" t="s">
        <v>647</v>
      </c>
      <c r="X203" s="2" t="s">
        <v>268</v>
      </c>
      <c r="Y203" s="2" t="s">
        <v>269</v>
      </c>
      <c r="Z203" s="2"/>
      <c r="AB203">
        <f>VLOOKUP(I203,[1]进面分!$D$2:$E$224,2,0)</f>
        <v>136.3</v>
      </c>
      <c r="AC203" s="8">
        <v>156</v>
      </c>
      <c r="AD203" s="8">
        <v>156</v>
      </c>
    </row>
    <row r="204" ht="14.25" spans="1:30">
      <c r="A204" s="2" t="s">
        <v>261</v>
      </c>
      <c r="B204" s="2" t="s">
        <v>262</v>
      </c>
      <c r="C204" s="2" t="s">
        <v>503</v>
      </c>
      <c r="D204" s="2" t="s">
        <v>30</v>
      </c>
      <c r="E204" s="2" t="s">
        <v>272</v>
      </c>
      <c r="F204" s="2" t="s">
        <v>132</v>
      </c>
      <c r="G204" s="2" t="s">
        <v>33</v>
      </c>
      <c r="H204" s="2" t="s">
        <v>265</v>
      </c>
      <c r="I204" s="2" t="s">
        <v>506</v>
      </c>
      <c r="J204" s="2" t="s">
        <v>36</v>
      </c>
      <c r="K204" s="2" t="s">
        <v>37</v>
      </c>
      <c r="L204" s="4">
        <v>1</v>
      </c>
      <c r="M204" s="2" t="s">
        <v>279</v>
      </c>
      <c r="N204" s="2" t="s">
        <v>77</v>
      </c>
      <c r="O204" s="2" t="s">
        <v>40</v>
      </c>
      <c r="P204" s="2" t="s">
        <v>136</v>
      </c>
      <c r="Q204" s="2" t="s">
        <v>42</v>
      </c>
      <c r="R204" s="2" t="s">
        <v>42</v>
      </c>
      <c r="S204" s="2" t="s">
        <v>43</v>
      </c>
      <c r="T204" s="2" t="s">
        <v>44</v>
      </c>
      <c r="U204" s="2" t="s">
        <v>331</v>
      </c>
      <c r="V204" s="2" t="s">
        <v>331</v>
      </c>
      <c r="W204" s="2" t="s">
        <v>280</v>
      </c>
      <c r="X204" s="2" t="s">
        <v>268</v>
      </c>
      <c r="Y204" s="2" t="s">
        <v>269</v>
      </c>
      <c r="Z204" s="2"/>
      <c r="AB204">
        <f>VLOOKUP(I204,[1]进面分!$D$2:$E$224,2,0)</f>
        <v>135.8</v>
      </c>
      <c r="AC204" s="8">
        <v>59</v>
      </c>
      <c r="AD204" s="8">
        <v>59</v>
      </c>
    </row>
    <row r="205" ht="14.25" spans="1:30">
      <c r="A205" s="2" t="s">
        <v>261</v>
      </c>
      <c r="B205" s="2" t="s">
        <v>262</v>
      </c>
      <c r="C205" s="2" t="s">
        <v>503</v>
      </c>
      <c r="D205" s="2" t="s">
        <v>30</v>
      </c>
      <c r="E205" s="2" t="s">
        <v>281</v>
      </c>
      <c r="F205" s="2" t="s">
        <v>132</v>
      </c>
      <c r="G205" s="2" t="s">
        <v>33</v>
      </c>
      <c r="H205" s="2" t="s">
        <v>265</v>
      </c>
      <c r="I205" s="2" t="s">
        <v>507</v>
      </c>
      <c r="J205" s="2" t="s">
        <v>36</v>
      </c>
      <c r="K205" s="2" t="s">
        <v>37</v>
      </c>
      <c r="L205" s="4">
        <v>1</v>
      </c>
      <c r="M205" s="2" t="s">
        <v>273</v>
      </c>
      <c r="N205" s="2" t="s">
        <v>77</v>
      </c>
      <c r="O205" s="2" t="s">
        <v>40</v>
      </c>
      <c r="P205" s="2" t="s">
        <v>136</v>
      </c>
      <c r="Q205" s="2" t="s">
        <v>67</v>
      </c>
      <c r="R205" s="2" t="s">
        <v>274</v>
      </c>
      <c r="S205" s="2" t="s">
        <v>43</v>
      </c>
      <c r="T205" s="2" t="s">
        <v>44</v>
      </c>
      <c r="U205" s="2" t="s">
        <v>331</v>
      </c>
      <c r="V205" s="2" t="s">
        <v>331</v>
      </c>
      <c r="W205" s="2" t="s">
        <v>275</v>
      </c>
      <c r="X205" s="2" t="s">
        <v>268</v>
      </c>
      <c r="Y205" s="2" t="s">
        <v>269</v>
      </c>
      <c r="Z205" s="2"/>
      <c r="AB205">
        <f>VLOOKUP(I205,[1]进面分!$D$2:$E$224,2,0)</f>
        <v>134.7</v>
      </c>
      <c r="AC205" s="8">
        <v>30</v>
      </c>
      <c r="AD205" s="8">
        <v>28</v>
      </c>
    </row>
    <row r="206" ht="14.25" spans="1:30">
      <c r="A206" s="2" t="s">
        <v>508</v>
      </c>
      <c r="B206" s="2" t="s">
        <v>509</v>
      </c>
      <c r="C206" s="2" t="s">
        <v>509</v>
      </c>
      <c r="D206" s="2" t="s">
        <v>30</v>
      </c>
      <c r="E206" s="2" t="s">
        <v>510</v>
      </c>
      <c r="F206" s="2" t="s">
        <v>132</v>
      </c>
      <c r="G206" s="2" t="s">
        <v>208</v>
      </c>
      <c r="H206" s="2" t="s">
        <v>511</v>
      </c>
      <c r="I206" s="2" t="s">
        <v>142</v>
      </c>
      <c r="J206" s="2" t="s">
        <v>512</v>
      </c>
      <c r="K206" s="2" t="s">
        <v>513</v>
      </c>
      <c r="L206" s="4">
        <v>2</v>
      </c>
      <c r="M206" s="2" t="s">
        <v>514</v>
      </c>
      <c r="N206" s="2" t="s">
        <v>515</v>
      </c>
      <c r="O206" s="2" t="s">
        <v>516</v>
      </c>
      <c r="P206" s="2" t="s">
        <v>136</v>
      </c>
      <c r="Q206" s="2" t="s">
        <v>67</v>
      </c>
      <c r="R206" s="2" t="s">
        <v>42</v>
      </c>
      <c r="S206" s="2" t="s">
        <v>43</v>
      </c>
      <c r="T206" s="2" t="s">
        <v>44</v>
      </c>
      <c r="U206" s="2" t="s">
        <v>331</v>
      </c>
      <c r="V206" s="2" t="s">
        <v>331</v>
      </c>
      <c r="W206" s="2" t="s">
        <v>517</v>
      </c>
      <c r="X206" s="2" t="s">
        <v>518</v>
      </c>
      <c r="Y206" s="2" t="s">
        <v>519</v>
      </c>
      <c r="Z206" s="2"/>
      <c r="AB206">
        <f>VLOOKUP(I206,[1]进面分!$D$2:$E$224,2,0)</f>
        <v>140</v>
      </c>
      <c r="AC206" s="8">
        <v>69</v>
      </c>
      <c r="AD206" s="8">
        <v>68</v>
      </c>
    </row>
    <row r="207" ht="14.25" spans="1:30">
      <c r="A207" s="2" t="s">
        <v>508</v>
      </c>
      <c r="B207" s="2" t="s">
        <v>509</v>
      </c>
      <c r="C207" s="2" t="s">
        <v>509</v>
      </c>
      <c r="D207" s="2" t="s">
        <v>30</v>
      </c>
      <c r="E207" s="2" t="s">
        <v>520</v>
      </c>
      <c r="F207" s="2" t="s">
        <v>132</v>
      </c>
      <c r="G207" s="2" t="s">
        <v>208</v>
      </c>
      <c r="H207" s="2" t="s">
        <v>521</v>
      </c>
      <c r="I207" s="2" t="s">
        <v>146</v>
      </c>
      <c r="J207" s="2" t="s">
        <v>512</v>
      </c>
      <c r="K207" s="2" t="s">
        <v>513</v>
      </c>
      <c r="L207" s="4">
        <v>1</v>
      </c>
      <c r="M207" s="2" t="s">
        <v>522</v>
      </c>
      <c r="N207" s="2" t="s">
        <v>220</v>
      </c>
      <c r="O207" s="2" t="s">
        <v>78</v>
      </c>
      <c r="P207" s="2" t="s">
        <v>523</v>
      </c>
      <c r="Q207" s="2" t="s">
        <v>67</v>
      </c>
      <c r="R207" s="2" t="s">
        <v>42</v>
      </c>
      <c r="S207" s="2" t="s">
        <v>43</v>
      </c>
      <c r="T207" s="2" t="s">
        <v>44</v>
      </c>
      <c r="U207" s="2" t="s">
        <v>331</v>
      </c>
      <c r="V207" s="2" t="s">
        <v>331</v>
      </c>
      <c r="W207" s="2" t="s">
        <v>524</v>
      </c>
      <c r="X207" s="2" t="s">
        <v>518</v>
      </c>
      <c r="Y207" s="2" t="s">
        <v>519</v>
      </c>
      <c r="Z207" s="2"/>
      <c r="AB207">
        <f>VLOOKUP(I207,[1]进面分!$D$2:$E$224,2,0)</f>
        <v>139.2</v>
      </c>
      <c r="AC207" s="8">
        <v>47</v>
      </c>
      <c r="AD207" s="8">
        <v>45</v>
      </c>
    </row>
    <row r="208" ht="14.25" spans="1:30">
      <c r="A208" s="2" t="s">
        <v>525</v>
      </c>
      <c r="B208" s="2" t="s">
        <v>526</v>
      </c>
      <c r="C208" s="2" t="s">
        <v>526</v>
      </c>
      <c r="D208" s="2" t="s">
        <v>30</v>
      </c>
      <c r="E208" s="2" t="s">
        <v>527</v>
      </c>
      <c r="F208" s="2" t="s">
        <v>32</v>
      </c>
      <c r="G208" s="2" t="s">
        <v>208</v>
      </c>
      <c r="H208" s="2" t="s">
        <v>528</v>
      </c>
      <c r="I208" s="2" t="s">
        <v>529</v>
      </c>
      <c r="J208" s="2" t="s">
        <v>75</v>
      </c>
      <c r="K208" s="2" t="s">
        <v>37</v>
      </c>
      <c r="L208" s="4">
        <v>1</v>
      </c>
      <c r="M208" s="2" t="s">
        <v>530</v>
      </c>
      <c r="N208" s="2" t="s">
        <v>77</v>
      </c>
      <c r="O208" s="2" t="s">
        <v>78</v>
      </c>
      <c r="P208" s="2" t="s">
        <v>41</v>
      </c>
      <c r="Q208" s="2" t="s">
        <v>42</v>
      </c>
      <c r="R208" s="2" t="s">
        <v>42</v>
      </c>
      <c r="S208" s="2" t="s">
        <v>43</v>
      </c>
      <c r="T208" s="2" t="s">
        <v>44</v>
      </c>
      <c r="U208" s="2" t="s">
        <v>45</v>
      </c>
      <c r="V208" s="2" t="s">
        <v>45</v>
      </c>
      <c r="W208" s="2" t="s">
        <v>531</v>
      </c>
      <c r="X208" s="2" t="s">
        <v>532</v>
      </c>
      <c r="Y208" s="2" t="s">
        <v>533</v>
      </c>
      <c r="Z208" s="2" t="s">
        <v>534</v>
      </c>
      <c r="AB208">
        <f>VLOOKUP(I208,[1]进面分!$D$2:$E$224,2,0)</f>
        <v>66.6</v>
      </c>
      <c r="AC208" s="8">
        <v>75</v>
      </c>
      <c r="AD208" s="8">
        <v>72</v>
      </c>
    </row>
    <row r="209" ht="14.25" spans="1:30">
      <c r="A209" s="2" t="s">
        <v>525</v>
      </c>
      <c r="B209" s="2" t="s">
        <v>526</v>
      </c>
      <c r="C209" s="2" t="s">
        <v>526</v>
      </c>
      <c r="D209" s="2" t="s">
        <v>30</v>
      </c>
      <c r="E209" s="2" t="s">
        <v>535</v>
      </c>
      <c r="F209" s="2" t="s">
        <v>32</v>
      </c>
      <c r="G209" s="2" t="s">
        <v>208</v>
      </c>
      <c r="H209" s="2" t="s">
        <v>528</v>
      </c>
      <c r="I209" s="2" t="s">
        <v>536</v>
      </c>
      <c r="J209" s="2" t="s">
        <v>75</v>
      </c>
      <c r="K209" s="2" t="s">
        <v>37</v>
      </c>
      <c r="L209" s="4">
        <v>1</v>
      </c>
      <c r="M209" s="2" t="s">
        <v>530</v>
      </c>
      <c r="N209" s="2" t="s">
        <v>77</v>
      </c>
      <c r="O209" s="2" t="s">
        <v>78</v>
      </c>
      <c r="P209" s="2" t="s">
        <v>41</v>
      </c>
      <c r="Q209" s="2" t="s">
        <v>42</v>
      </c>
      <c r="R209" s="2" t="s">
        <v>42</v>
      </c>
      <c r="S209" s="2" t="s">
        <v>43</v>
      </c>
      <c r="T209" s="2" t="s">
        <v>44</v>
      </c>
      <c r="U209" s="2" t="s">
        <v>45</v>
      </c>
      <c r="V209" s="2" t="s">
        <v>45</v>
      </c>
      <c r="W209" s="2" t="s">
        <v>531</v>
      </c>
      <c r="X209" s="2" t="s">
        <v>532</v>
      </c>
      <c r="Y209" s="2" t="s">
        <v>533</v>
      </c>
      <c r="Z209" s="2" t="s">
        <v>534</v>
      </c>
      <c r="AB209">
        <f>VLOOKUP(I209,[1]进面分!$D$2:$E$224,2,0)</f>
        <v>65.15</v>
      </c>
      <c r="AC209" s="8">
        <v>77</v>
      </c>
      <c r="AD209" s="8">
        <v>75</v>
      </c>
    </row>
    <row r="210" ht="14.25" spans="1:30">
      <c r="A210" s="2" t="s">
        <v>525</v>
      </c>
      <c r="B210" s="2" t="s">
        <v>526</v>
      </c>
      <c r="C210" s="2" t="s">
        <v>526</v>
      </c>
      <c r="D210" s="2" t="s">
        <v>30</v>
      </c>
      <c r="E210" s="2" t="s">
        <v>537</v>
      </c>
      <c r="F210" s="2" t="s">
        <v>32</v>
      </c>
      <c r="G210" s="2" t="s">
        <v>208</v>
      </c>
      <c r="H210" s="2" t="s">
        <v>528</v>
      </c>
      <c r="I210" s="2" t="s">
        <v>538</v>
      </c>
      <c r="J210" s="2" t="s">
        <v>75</v>
      </c>
      <c r="K210" s="2" t="s">
        <v>37</v>
      </c>
      <c r="L210" s="4">
        <v>1</v>
      </c>
      <c r="M210" s="2" t="s">
        <v>539</v>
      </c>
      <c r="N210" s="2" t="s">
        <v>77</v>
      </c>
      <c r="O210" s="2" t="s">
        <v>78</v>
      </c>
      <c r="P210" s="2" t="s">
        <v>41</v>
      </c>
      <c r="Q210" s="2" t="s">
        <v>42</v>
      </c>
      <c r="R210" s="2" t="s">
        <v>42</v>
      </c>
      <c r="S210" s="2" t="s">
        <v>43</v>
      </c>
      <c r="T210" s="2" t="s">
        <v>44</v>
      </c>
      <c r="U210" s="2" t="s">
        <v>45</v>
      </c>
      <c r="V210" s="2" t="s">
        <v>45</v>
      </c>
      <c r="W210" s="2" t="s">
        <v>540</v>
      </c>
      <c r="X210" s="2" t="s">
        <v>532</v>
      </c>
      <c r="Y210" s="2" t="s">
        <v>533</v>
      </c>
      <c r="Z210" s="2" t="s">
        <v>534</v>
      </c>
      <c r="AB210">
        <f>VLOOKUP(I210,[1]进面分!$D$2:$E$224,2,0)</f>
        <v>65.87</v>
      </c>
      <c r="AC210" s="8">
        <v>99</v>
      </c>
      <c r="AD210" s="8">
        <v>92</v>
      </c>
    </row>
    <row r="211" ht="14.25" spans="1:30">
      <c r="A211" s="2" t="s">
        <v>541</v>
      </c>
      <c r="B211" s="2" t="s">
        <v>542</v>
      </c>
      <c r="C211" s="2" t="s">
        <v>543</v>
      </c>
      <c r="D211" s="2" t="s">
        <v>30</v>
      </c>
      <c r="E211" s="2" t="s">
        <v>544</v>
      </c>
      <c r="F211" s="2" t="s">
        <v>132</v>
      </c>
      <c r="G211" s="2" t="s">
        <v>33</v>
      </c>
      <c r="H211" s="2" t="s">
        <v>545</v>
      </c>
      <c r="I211" s="2" t="s">
        <v>284</v>
      </c>
      <c r="J211" s="2" t="s">
        <v>36</v>
      </c>
      <c r="K211" s="2" t="s">
        <v>37</v>
      </c>
      <c r="L211" s="4">
        <v>1</v>
      </c>
      <c r="M211" s="2" t="s">
        <v>546</v>
      </c>
      <c r="N211" s="2" t="s">
        <v>77</v>
      </c>
      <c r="O211" s="2" t="s">
        <v>40</v>
      </c>
      <c r="P211" s="2" t="s">
        <v>136</v>
      </c>
      <c r="Q211" s="2" t="s">
        <v>42</v>
      </c>
      <c r="R211" s="2" t="s">
        <v>42</v>
      </c>
      <c r="S211" s="2" t="s">
        <v>43</v>
      </c>
      <c r="T211" s="2" t="s">
        <v>44</v>
      </c>
      <c r="U211" s="2" t="s">
        <v>45</v>
      </c>
      <c r="V211" s="2" t="s">
        <v>45</v>
      </c>
      <c r="W211" s="2" t="s">
        <v>547</v>
      </c>
      <c r="X211" s="2" t="s">
        <v>548</v>
      </c>
      <c r="Y211" s="2" t="s">
        <v>549</v>
      </c>
      <c r="Z211" s="2" t="s">
        <v>550</v>
      </c>
      <c r="AB211">
        <f>VLOOKUP(I211,[1]进面分!$D$2:$E$224,2,0)</f>
        <v>139.8</v>
      </c>
      <c r="AC211" s="8">
        <v>279</v>
      </c>
      <c r="AD211" s="8">
        <v>265</v>
      </c>
    </row>
    <row r="212" ht="14.25" spans="1:30">
      <c r="A212" s="2" t="s">
        <v>551</v>
      </c>
      <c r="B212" s="2" t="s">
        <v>552</v>
      </c>
      <c r="C212" s="2" t="s">
        <v>553</v>
      </c>
      <c r="D212" s="2" t="s">
        <v>30</v>
      </c>
      <c r="E212" s="2" t="s">
        <v>554</v>
      </c>
      <c r="F212" s="2" t="s">
        <v>132</v>
      </c>
      <c r="G212" s="2" t="s">
        <v>33</v>
      </c>
      <c r="H212" s="2" t="s">
        <v>555</v>
      </c>
      <c r="I212" s="2" t="s">
        <v>277</v>
      </c>
      <c r="J212" s="2" t="s">
        <v>75</v>
      </c>
      <c r="K212" s="2" t="s">
        <v>37</v>
      </c>
      <c r="L212" s="4">
        <v>1</v>
      </c>
      <c r="M212" s="2" t="s">
        <v>556</v>
      </c>
      <c r="N212" s="2" t="s">
        <v>77</v>
      </c>
      <c r="O212" s="2" t="s">
        <v>78</v>
      </c>
      <c r="P212" s="2" t="s">
        <v>136</v>
      </c>
      <c r="Q212" s="2" t="s">
        <v>67</v>
      </c>
      <c r="R212" s="2" t="s">
        <v>42</v>
      </c>
      <c r="S212" s="2" t="s">
        <v>43</v>
      </c>
      <c r="T212" s="2" t="s">
        <v>44</v>
      </c>
      <c r="U212" s="2" t="s">
        <v>278</v>
      </c>
      <c r="V212" s="2" t="s">
        <v>278</v>
      </c>
      <c r="W212" s="2" t="s">
        <v>557</v>
      </c>
      <c r="X212" s="2" t="s">
        <v>558</v>
      </c>
      <c r="Y212" s="2" t="s">
        <v>559</v>
      </c>
      <c r="Z212" s="2" t="s">
        <v>560</v>
      </c>
      <c r="AB212">
        <f>VLOOKUP(I212,[1]进面分!$D$2:$E$224,2,0)</f>
        <v>137.9</v>
      </c>
      <c r="AC212" s="8">
        <v>91</v>
      </c>
      <c r="AD212" s="8">
        <v>86</v>
      </c>
    </row>
    <row r="213" ht="14.25" spans="1:30">
      <c r="A213" s="2" t="s">
        <v>561</v>
      </c>
      <c r="B213" s="2" t="s">
        <v>562</v>
      </c>
      <c r="C213" s="2" t="s">
        <v>562</v>
      </c>
      <c r="D213" s="2" t="s">
        <v>563</v>
      </c>
      <c r="E213" s="2" t="s">
        <v>564</v>
      </c>
      <c r="F213" s="2" t="s">
        <v>132</v>
      </c>
      <c r="G213" s="2" t="s">
        <v>208</v>
      </c>
      <c r="H213" s="2" t="s">
        <v>565</v>
      </c>
      <c r="I213" s="2" t="s">
        <v>566</v>
      </c>
      <c r="J213" s="2" t="s">
        <v>512</v>
      </c>
      <c r="K213" s="2" t="s">
        <v>513</v>
      </c>
      <c r="L213" s="4">
        <v>1</v>
      </c>
      <c r="M213" s="2" t="s">
        <v>567</v>
      </c>
      <c r="N213" s="2" t="s">
        <v>77</v>
      </c>
      <c r="O213" s="2" t="s">
        <v>78</v>
      </c>
      <c r="P213" s="2" t="s">
        <v>523</v>
      </c>
      <c r="Q213" s="2" t="s">
        <v>67</v>
      </c>
      <c r="R213" s="2" t="s">
        <v>42</v>
      </c>
      <c r="S213" s="2" t="s">
        <v>43</v>
      </c>
      <c r="T213" s="2" t="s">
        <v>44</v>
      </c>
      <c r="U213" s="2" t="s">
        <v>331</v>
      </c>
      <c r="V213" s="2" t="s">
        <v>331</v>
      </c>
      <c r="W213" s="2" t="s">
        <v>568</v>
      </c>
      <c r="X213" s="2" t="s">
        <v>569</v>
      </c>
      <c r="Y213" s="2" t="s">
        <v>570</v>
      </c>
      <c r="Z213" s="2" t="s">
        <v>571</v>
      </c>
      <c r="AA213" s="2"/>
      <c r="AB213">
        <f>VLOOKUP(I213,[1]进面分!$D$2:$E$224,2,0)</f>
        <v>134.9</v>
      </c>
      <c r="AC213" s="8">
        <v>278</v>
      </c>
      <c r="AD213" s="8">
        <v>216</v>
      </c>
    </row>
    <row r="214" ht="14.25" spans="1:30">
      <c r="A214" s="2" t="s">
        <v>572</v>
      </c>
      <c r="B214" s="2" t="s">
        <v>573</v>
      </c>
      <c r="C214" s="2" t="s">
        <v>574</v>
      </c>
      <c r="D214" s="2" t="s">
        <v>563</v>
      </c>
      <c r="E214" s="2" t="s">
        <v>575</v>
      </c>
      <c r="F214" s="2" t="s">
        <v>576</v>
      </c>
      <c r="G214" s="2" t="s">
        <v>208</v>
      </c>
      <c r="H214" s="2" t="s">
        <v>577</v>
      </c>
      <c r="I214" s="2" t="s">
        <v>578</v>
      </c>
      <c r="J214" s="2" t="s">
        <v>512</v>
      </c>
      <c r="K214" s="2" t="s">
        <v>513</v>
      </c>
      <c r="L214" s="4">
        <v>3</v>
      </c>
      <c r="M214" s="2" t="s">
        <v>579</v>
      </c>
      <c r="N214" s="2" t="s">
        <v>220</v>
      </c>
      <c r="O214" s="2" t="s">
        <v>78</v>
      </c>
      <c r="P214" s="2" t="s">
        <v>136</v>
      </c>
      <c r="Q214" s="2" t="s">
        <v>42</v>
      </c>
      <c r="R214" s="2" t="s">
        <v>42</v>
      </c>
      <c r="S214" s="2" t="s">
        <v>43</v>
      </c>
      <c r="T214" s="2" t="s">
        <v>580</v>
      </c>
      <c r="U214" s="2" t="s">
        <v>45</v>
      </c>
      <c r="V214" s="2" t="s">
        <v>45</v>
      </c>
      <c r="W214" s="2" t="s">
        <v>648</v>
      </c>
      <c r="X214" s="2" t="s">
        <v>582</v>
      </c>
      <c r="Y214" s="2" t="s">
        <v>583</v>
      </c>
      <c r="Z214" s="2" t="s">
        <v>584</v>
      </c>
      <c r="AA214" s="2" t="s">
        <v>585</v>
      </c>
      <c r="AB214">
        <f>VLOOKUP(I214,[1]进面分!$D$2:$E$224,2,0)</f>
        <v>71.05</v>
      </c>
      <c r="AC214" s="8">
        <v>454</v>
      </c>
      <c r="AD214" s="8">
        <v>444</v>
      </c>
    </row>
    <row r="215" ht="14.25" spans="1:30">
      <c r="A215" s="2" t="s">
        <v>572</v>
      </c>
      <c r="B215" s="2" t="s">
        <v>573</v>
      </c>
      <c r="C215" s="2" t="s">
        <v>574</v>
      </c>
      <c r="D215" s="2" t="s">
        <v>563</v>
      </c>
      <c r="E215" s="2" t="s">
        <v>586</v>
      </c>
      <c r="F215" s="2" t="s">
        <v>587</v>
      </c>
      <c r="G215" s="2" t="s">
        <v>208</v>
      </c>
      <c r="H215" s="2" t="s">
        <v>588</v>
      </c>
      <c r="I215" s="2" t="s">
        <v>589</v>
      </c>
      <c r="J215" s="2" t="s">
        <v>512</v>
      </c>
      <c r="K215" s="2" t="s">
        <v>513</v>
      </c>
      <c r="L215" s="4">
        <v>1</v>
      </c>
      <c r="M215" s="2" t="s">
        <v>590</v>
      </c>
      <c r="N215" s="2" t="s">
        <v>220</v>
      </c>
      <c r="O215" s="2" t="s">
        <v>78</v>
      </c>
      <c r="P215" s="2" t="s">
        <v>136</v>
      </c>
      <c r="Q215" s="2" t="s">
        <v>42</v>
      </c>
      <c r="R215" s="2" t="s">
        <v>42</v>
      </c>
      <c r="S215" s="2" t="s">
        <v>43</v>
      </c>
      <c r="T215" s="2" t="s">
        <v>580</v>
      </c>
      <c r="U215" s="2" t="s">
        <v>45</v>
      </c>
      <c r="V215" s="2" t="s">
        <v>45</v>
      </c>
      <c r="W215" s="2" t="s">
        <v>648</v>
      </c>
      <c r="X215" s="2" t="s">
        <v>582</v>
      </c>
      <c r="Y215" s="2" t="s">
        <v>583</v>
      </c>
      <c r="Z215" s="2" t="s">
        <v>584</v>
      </c>
      <c r="AA215" s="2" t="s">
        <v>585</v>
      </c>
      <c r="AB215">
        <f>VLOOKUP(I215,[1]进面分!$D$2:$E$224,2,0)</f>
        <v>72.35</v>
      </c>
      <c r="AC215" s="9">
        <v>110</v>
      </c>
      <c r="AD215" s="9">
        <v>103</v>
      </c>
    </row>
    <row r="216" ht="14.25" spans="1:30">
      <c r="A216" s="2" t="s">
        <v>572</v>
      </c>
      <c r="B216" s="2" t="s">
        <v>573</v>
      </c>
      <c r="C216" s="2" t="s">
        <v>574</v>
      </c>
      <c r="D216" s="2" t="s">
        <v>563</v>
      </c>
      <c r="E216" s="2" t="s">
        <v>591</v>
      </c>
      <c r="F216" s="2" t="s">
        <v>592</v>
      </c>
      <c r="G216" s="2" t="s">
        <v>208</v>
      </c>
      <c r="H216" s="2" t="s">
        <v>593</v>
      </c>
      <c r="I216" s="2" t="s">
        <v>594</v>
      </c>
      <c r="J216" s="2" t="s">
        <v>512</v>
      </c>
      <c r="K216" s="2" t="s">
        <v>513</v>
      </c>
      <c r="L216" s="4">
        <v>1</v>
      </c>
      <c r="M216" s="2" t="s">
        <v>522</v>
      </c>
      <c r="N216" s="2" t="s">
        <v>220</v>
      </c>
      <c r="O216" s="2" t="s">
        <v>78</v>
      </c>
      <c r="P216" s="2" t="s">
        <v>136</v>
      </c>
      <c r="Q216" s="2" t="s">
        <v>42</v>
      </c>
      <c r="R216" s="2" t="s">
        <v>42</v>
      </c>
      <c r="S216" s="2" t="s">
        <v>43</v>
      </c>
      <c r="T216" s="2" t="s">
        <v>580</v>
      </c>
      <c r="U216" s="2" t="s">
        <v>45</v>
      </c>
      <c r="V216" s="2" t="s">
        <v>45</v>
      </c>
      <c r="W216" s="2" t="s">
        <v>648</v>
      </c>
      <c r="X216" s="2" t="s">
        <v>582</v>
      </c>
      <c r="Y216" s="2" t="s">
        <v>583</v>
      </c>
      <c r="Z216" s="2" t="s">
        <v>584</v>
      </c>
      <c r="AA216" s="2" t="s">
        <v>585</v>
      </c>
      <c r="AB216">
        <f>VLOOKUP(I216,[1]进面分!$D$2:$E$224,2,0)</f>
        <v>59.6</v>
      </c>
      <c r="AC216" s="8">
        <v>62</v>
      </c>
      <c r="AD216" s="8">
        <v>53</v>
      </c>
    </row>
    <row r="217" ht="14.25" spans="1:30">
      <c r="A217" s="2" t="s">
        <v>572</v>
      </c>
      <c r="B217" s="2" t="s">
        <v>573</v>
      </c>
      <c r="C217" s="2" t="s">
        <v>595</v>
      </c>
      <c r="D217" s="2" t="s">
        <v>563</v>
      </c>
      <c r="E217" s="2" t="s">
        <v>575</v>
      </c>
      <c r="F217" s="2" t="s">
        <v>576</v>
      </c>
      <c r="G217" s="2" t="s">
        <v>33</v>
      </c>
      <c r="H217" s="2" t="s">
        <v>577</v>
      </c>
      <c r="I217" s="2" t="s">
        <v>596</v>
      </c>
      <c r="J217" s="2" t="s">
        <v>75</v>
      </c>
      <c r="K217" s="2" t="s">
        <v>37</v>
      </c>
      <c r="L217" s="4">
        <v>2</v>
      </c>
      <c r="M217" s="2" t="s">
        <v>579</v>
      </c>
      <c r="N217" s="2" t="s">
        <v>77</v>
      </c>
      <c r="O217" s="2" t="s">
        <v>78</v>
      </c>
      <c r="P217" s="2" t="s">
        <v>136</v>
      </c>
      <c r="Q217" s="2" t="s">
        <v>42</v>
      </c>
      <c r="R217" s="2" t="s">
        <v>42</v>
      </c>
      <c r="S217" s="2" t="s">
        <v>43</v>
      </c>
      <c r="T217" s="2" t="s">
        <v>44</v>
      </c>
      <c r="U217" s="2" t="s">
        <v>125</v>
      </c>
      <c r="V217" s="2" t="s">
        <v>125</v>
      </c>
      <c r="W217" s="2" t="s">
        <v>649</v>
      </c>
      <c r="X217" s="2" t="s">
        <v>582</v>
      </c>
      <c r="Y217" s="2" t="s">
        <v>583</v>
      </c>
      <c r="Z217" s="2" t="s">
        <v>584</v>
      </c>
      <c r="AA217" s="2" t="s">
        <v>585</v>
      </c>
      <c r="AB217">
        <f>VLOOKUP(I217,[1]进面分!$D$2:$E$224,2,0)</f>
        <v>69.825</v>
      </c>
      <c r="AC217" s="8">
        <v>237</v>
      </c>
      <c r="AD217" s="8">
        <v>225</v>
      </c>
    </row>
    <row r="218" ht="14.25" spans="1:30">
      <c r="A218" s="2" t="s">
        <v>572</v>
      </c>
      <c r="B218" s="2" t="s">
        <v>573</v>
      </c>
      <c r="C218" s="2" t="s">
        <v>595</v>
      </c>
      <c r="D218" s="2" t="s">
        <v>563</v>
      </c>
      <c r="E218" s="2" t="s">
        <v>586</v>
      </c>
      <c r="F218" s="2" t="s">
        <v>587</v>
      </c>
      <c r="G218" s="2" t="s">
        <v>33</v>
      </c>
      <c r="H218" s="2" t="s">
        <v>588</v>
      </c>
      <c r="I218" s="2" t="s">
        <v>598</v>
      </c>
      <c r="J218" s="2" t="s">
        <v>75</v>
      </c>
      <c r="K218" s="2" t="s">
        <v>37</v>
      </c>
      <c r="L218" s="4">
        <v>1</v>
      </c>
      <c r="M218" s="2" t="s">
        <v>590</v>
      </c>
      <c r="N218" s="2" t="s">
        <v>77</v>
      </c>
      <c r="O218" s="2" t="s">
        <v>78</v>
      </c>
      <c r="P218" s="2" t="s">
        <v>136</v>
      </c>
      <c r="Q218" s="2" t="s">
        <v>42</v>
      </c>
      <c r="R218" s="2" t="s">
        <v>42</v>
      </c>
      <c r="S218" s="2" t="s">
        <v>43</v>
      </c>
      <c r="T218" s="2" t="s">
        <v>44</v>
      </c>
      <c r="U218" s="2" t="s">
        <v>125</v>
      </c>
      <c r="V218" s="2" t="s">
        <v>125</v>
      </c>
      <c r="W218" s="2" t="s">
        <v>649</v>
      </c>
      <c r="X218" s="2" t="s">
        <v>582</v>
      </c>
      <c r="Y218" s="2" t="s">
        <v>583</v>
      </c>
      <c r="Z218" s="2" t="s">
        <v>584</v>
      </c>
      <c r="AA218" s="2" t="s">
        <v>585</v>
      </c>
      <c r="AB218">
        <f>VLOOKUP(I218,[1]进面分!$D$2:$E$224,2,0)</f>
        <v>68.375</v>
      </c>
      <c r="AC218" s="8">
        <v>171</v>
      </c>
      <c r="AD218" s="8">
        <v>150</v>
      </c>
    </row>
    <row r="219" ht="14.25" spans="1:30">
      <c r="A219" s="2" t="s">
        <v>572</v>
      </c>
      <c r="B219" s="2" t="s">
        <v>573</v>
      </c>
      <c r="C219" s="2" t="s">
        <v>595</v>
      </c>
      <c r="D219" s="2" t="s">
        <v>563</v>
      </c>
      <c r="E219" s="2" t="s">
        <v>599</v>
      </c>
      <c r="F219" s="2" t="s">
        <v>600</v>
      </c>
      <c r="G219" s="2" t="s">
        <v>33</v>
      </c>
      <c r="H219" s="2" t="s">
        <v>601</v>
      </c>
      <c r="I219" s="2" t="s">
        <v>602</v>
      </c>
      <c r="J219" s="2" t="s">
        <v>75</v>
      </c>
      <c r="K219" s="2" t="s">
        <v>37</v>
      </c>
      <c r="L219" s="4">
        <v>1</v>
      </c>
      <c r="M219" s="2" t="s">
        <v>603</v>
      </c>
      <c r="N219" s="2" t="s">
        <v>77</v>
      </c>
      <c r="O219" s="2" t="s">
        <v>78</v>
      </c>
      <c r="P219" s="2" t="s">
        <v>136</v>
      </c>
      <c r="Q219" s="2" t="s">
        <v>42</v>
      </c>
      <c r="R219" s="2" t="s">
        <v>42</v>
      </c>
      <c r="S219" s="2" t="s">
        <v>43</v>
      </c>
      <c r="T219" s="2" t="s">
        <v>44</v>
      </c>
      <c r="U219" s="2" t="s">
        <v>125</v>
      </c>
      <c r="V219" s="2" t="s">
        <v>125</v>
      </c>
      <c r="W219" s="2" t="s">
        <v>597</v>
      </c>
      <c r="X219" s="2" t="s">
        <v>582</v>
      </c>
      <c r="Y219" s="2" t="s">
        <v>583</v>
      </c>
      <c r="Z219" s="2" t="s">
        <v>584</v>
      </c>
      <c r="AA219" s="2" t="s">
        <v>585</v>
      </c>
      <c r="AB219">
        <f>VLOOKUP(I219,[1]进面分!$D$2:$E$224,2,0)</f>
        <v>67.025</v>
      </c>
      <c r="AC219" s="9">
        <v>202</v>
      </c>
      <c r="AD219" s="9">
        <v>184</v>
      </c>
    </row>
    <row r="220" ht="14.25" spans="1:30">
      <c r="A220" s="2" t="s">
        <v>572</v>
      </c>
      <c r="B220" s="2" t="s">
        <v>573</v>
      </c>
      <c r="C220" s="2" t="s">
        <v>604</v>
      </c>
      <c r="D220" s="2" t="s">
        <v>563</v>
      </c>
      <c r="E220" s="2" t="s">
        <v>575</v>
      </c>
      <c r="F220" s="2" t="s">
        <v>576</v>
      </c>
      <c r="G220" s="2" t="s">
        <v>33</v>
      </c>
      <c r="H220" s="2" t="s">
        <v>577</v>
      </c>
      <c r="I220" s="2" t="s">
        <v>605</v>
      </c>
      <c r="J220" s="2" t="s">
        <v>75</v>
      </c>
      <c r="K220" s="2" t="s">
        <v>37</v>
      </c>
      <c r="L220" s="4">
        <v>2</v>
      </c>
      <c r="M220" s="2" t="s">
        <v>579</v>
      </c>
      <c r="N220" s="2" t="s">
        <v>77</v>
      </c>
      <c r="O220" s="2" t="s">
        <v>78</v>
      </c>
      <c r="P220" s="2" t="s">
        <v>136</v>
      </c>
      <c r="Q220" s="2" t="s">
        <v>42</v>
      </c>
      <c r="R220" s="2" t="s">
        <v>42</v>
      </c>
      <c r="S220" s="2" t="s">
        <v>43</v>
      </c>
      <c r="T220" s="2" t="s">
        <v>44</v>
      </c>
      <c r="U220" s="2" t="s">
        <v>285</v>
      </c>
      <c r="V220" s="2" t="s">
        <v>285</v>
      </c>
      <c r="W220" s="2" t="s">
        <v>597</v>
      </c>
      <c r="X220" s="2" t="s">
        <v>582</v>
      </c>
      <c r="Y220" s="2" t="s">
        <v>583</v>
      </c>
      <c r="Z220" s="2" t="s">
        <v>584</v>
      </c>
      <c r="AA220" s="2" t="s">
        <v>585</v>
      </c>
      <c r="AB220">
        <f>VLOOKUP(I220,[1]进面分!$D$2:$E$224,2,0)</f>
        <v>69.35</v>
      </c>
      <c r="AC220" s="9">
        <v>288</v>
      </c>
      <c r="AD220" s="9">
        <v>277</v>
      </c>
    </row>
    <row r="221" ht="14.25" spans="1:30">
      <c r="A221" s="2" t="s">
        <v>572</v>
      </c>
      <c r="B221" s="2" t="s">
        <v>573</v>
      </c>
      <c r="C221" s="2" t="s">
        <v>604</v>
      </c>
      <c r="D221" s="2" t="s">
        <v>563</v>
      </c>
      <c r="E221" s="2" t="s">
        <v>586</v>
      </c>
      <c r="F221" s="2" t="s">
        <v>587</v>
      </c>
      <c r="G221" s="2" t="s">
        <v>33</v>
      </c>
      <c r="H221" s="2" t="s">
        <v>588</v>
      </c>
      <c r="I221" s="2" t="s">
        <v>606</v>
      </c>
      <c r="J221" s="2" t="s">
        <v>75</v>
      </c>
      <c r="K221" s="2" t="s">
        <v>37</v>
      </c>
      <c r="L221" s="4">
        <v>1</v>
      </c>
      <c r="M221" s="2" t="s">
        <v>590</v>
      </c>
      <c r="N221" s="2" t="s">
        <v>77</v>
      </c>
      <c r="O221" s="2" t="s">
        <v>78</v>
      </c>
      <c r="P221" s="2" t="s">
        <v>136</v>
      </c>
      <c r="Q221" s="2" t="s">
        <v>42</v>
      </c>
      <c r="R221" s="2" t="s">
        <v>42</v>
      </c>
      <c r="S221" s="2" t="s">
        <v>43</v>
      </c>
      <c r="T221" s="2" t="s">
        <v>44</v>
      </c>
      <c r="U221" s="2" t="s">
        <v>285</v>
      </c>
      <c r="V221" s="2" t="s">
        <v>285</v>
      </c>
      <c r="W221" s="2" t="s">
        <v>597</v>
      </c>
      <c r="X221" s="2" t="s">
        <v>582</v>
      </c>
      <c r="Y221" s="2" t="s">
        <v>583</v>
      </c>
      <c r="Z221" s="2" t="s">
        <v>584</v>
      </c>
      <c r="AA221" s="2" t="s">
        <v>585</v>
      </c>
      <c r="AB221">
        <f>VLOOKUP(I221,[1]进面分!$D$2:$E$224,2,0)</f>
        <v>68.775</v>
      </c>
      <c r="AC221" s="8">
        <v>196</v>
      </c>
      <c r="AD221" s="8">
        <v>190</v>
      </c>
    </row>
    <row r="222" ht="14.25" spans="1:30">
      <c r="A222" s="2" t="s">
        <v>572</v>
      </c>
      <c r="B222" s="2" t="s">
        <v>573</v>
      </c>
      <c r="C222" s="2" t="s">
        <v>604</v>
      </c>
      <c r="D222" s="2" t="s">
        <v>563</v>
      </c>
      <c r="E222" s="2" t="s">
        <v>591</v>
      </c>
      <c r="F222" s="2" t="s">
        <v>592</v>
      </c>
      <c r="G222" s="2" t="s">
        <v>33</v>
      </c>
      <c r="H222" s="2" t="s">
        <v>593</v>
      </c>
      <c r="I222" s="2" t="s">
        <v>607</v>
      </c>
      <c r="J222" s="2" t="s">
        <v>75</v>
      </c>
      <c r="K222" s="2" t="s">
        <v>37</v>
      </c>
      <c r="L222" s="4">
        <v>2</v>
      </c>
      <c r="M222" s="2" t="s">
        <v>522</v>
      </c>
      <c r="N222" s="2" t="s">
        <v>77</v>
      </c>
      <c r="O222" s="2" t="s">
        <v>78</v>
      </c>
      <c r="P222" s="2" t="s">
        <v>136</v>
      </c>
      <c r="Q222" s="2" t="s">
        <v>42</v>
      </c>
      <c r="R222" s="2" t="s">
        <v>42</v>
      </c>
      <c r="S222" s="2" t="s">
        <v>43</v>
      </c>
      <c r="T222" s="2" t="s">
        <v>44</v>
      </c>
      <c r="U222" s="2" t="s">
        <v>285</v>
      </c>
      <c r="V222" s="2" t="s">
        <v>285</v>
      </c>
      <c r="W222" s="2" t="s">
        <v>597</v>
      </c>
      <c r="X222" s="2" t="s">
        <v>582</v>
      </c>
      <c r="Y222" s="2" t="s">
        <v>583</v>
      </c>
      <c r="Z222" s="2" t="s">
        <v>584</v>
      </c>
      <c r="AA222" s="2" t="s">
        <v>585</v>
      </c>
      <c r="AB222">
        <f>VLOOKUP(I222,[1]进面分!$D$2:$E$224,2,0)</f>
        <v>60.275</v>
      </c>
      <c r="AC222" s="8">
        <v>228</v>
      </c>
      <c r="AD222" s="8">
        <v>214</v>
      </c>
    </row>
    <row r="223" ht="14.25" spans="1:30">
      <c r="A223" s="2" t="s">
        <v>572</v>
      </c>
      <c r="B223" s="2" t="s">
        <v>573</v>
      </c>
      <c r="C223" s="2" t="s">
        <v>604</v>
      </c>
      <c r="D223" s="2" t="s">
        <v>563</v>
      </c>
      <c r="E223" s="2" t="s">
        <v>591</v>
      </c>
      <c r="F223" s="2" t="s">
        <v>608</v>
      </c>
      <c r="G223" s="2" t="s">
        <v>33</v>
      </c>
      <c r="H223" s="2" t="s">
        <v>609</v>
      </c>
      <c r="I223" s="2" t="s">
        <v>610</v>
      </c>
      <c r="J223" s="2" t="s">
        <v>75</v>
      </c>
      <c r="K223" s="2" t="s">
        <v>37</v>
      </c>
      <c r="L223" s="4">
        <v>1</v>
      </c>
      <c r="M223" s="2" t="s">
        <v>611</v>
      </c>
      <c r="N223" s="2" t="s">
        <v>77</v>
      </c>
      <c r="O223" s="2" t="s">
        <v>78</v>
      </c>
      <c r="P223" s="2" t="s">
        <v>136</v>
      </c>
      <c r="Q223" s="2" t="s">
        <v>42</v>
      </c>
      <c r="R223" s="2" t="s">
        <v>42</v>
      </c>
      <c r="S223" s="2" t="s">
        <v>43</v>
      </c>
      <c r="T223" s="2" t="s">
        <v>44</v>
      </c>
      <c r="U223" s="2" t="s">
        <v>285</v>
      </c>
      <c r="V223" s="2" t="s">
        <v>285</v>
      </c>
      <c r="W223" s="2" t="s">
        <v>597</v>
      </c>
      <c r="X223" s="2" t="s">
        <v>582</v>
      </c>
      <c r="Y223" s="2" t="s">
        <v>583</v>
      </c>
      <c r="Z223" s="2" t="s">
        <v>584</v>
      </c>
      <c r="AA223" s="2" t="s">
        <v>585</v>
      </c>
      <c r="AB223">
        <f>VLOOKUP(I223,[1]进面分!$D$2:$E$224,2,0)</f>
        <v>65.7</v>
      </c>
      <c r="AC223" s="8">
        <v>77</v>
      </c>
      <c r="AD223" s="8">
        <v>72</v>
      </c>
    </row>
    <row r="224" ht="14.25" spans="1:30">
      <c r="A224" s="2" t="s">
        <v>572</v>
      </c>
      <c r="B224" s="2" t="s">
        <v>573</v>
      </c>
      <c r="C224" s="2" t="s">
        <v>612</v>
      </c>
      <c r="D224" s="2" t="s">
        <v>563</v>
      </c>
      <c r="E224" s="2" t="s">
        <v>575</v>
      </c>
      <c r="F224" s="2" t="s">
        <v>576</v>
      </c>
      <c r="G224" s="2" t="s">
        <v>33</v>
      </c>
      <c r="H224" s="2" t="s">
        <v>577</v>
      </c>
      <c r="I224" s="2" t="s">
        <v>613</v>
      </c>
      <c r="J224" s="2" t="s">
        <v>75</v>
      </c>
      <c r="K224" s="2" t="s">
        <v>37</v>
      </c>
      <c r="L224" s="4">
        <v>2</v>
      </c>
      <c r="M224" s="2" t="s">
        <v>579</v>
      </c>
      <c r="N224" s="2" t="s">
        <v>77</v>
      </c>
      <c r="O224" s="2" t="s">
        <v>78</v>
      </c>
      <c r="P224" s="2" t="s">
        <v>136</v>
      </c>
      <c r="Q224" s="2" t="s">
        <v>42</v>
      </c>
      <c r="R224" s="2" t="s">
        <v>42</v>
      </c>
      <c r="S224" s="2" t="s">
        <v>43</v>
      </c>
      <c r="T224" s="2" t="s">
        <v>44</v>
      </c>
      <c r="U224" s="2" t="s">
        <v>278</v>
      </c>
      <c r="V224" s="2" t="s">
        <v>278</v>
      </c>
      <c r="W224" s="2" t="s">
        <v>650</v>
      </c>
      <c r="X224" s="2" t="s">
        <v>582</v>
      </c>
      <c r="Y224" s="2" t="s">
        <v>583</v>
      </c>
      <c r="Z224" s="2" t="s">
        <v>584</v>
      </c>
      <c r="AA224" s="2" t="s">
        <v>585</v>
      </c>
      <c r="AB224">
        <f>VLOOKUP(I224,[1]进面分!$D$2:$E$224,2,0)</f>
        <v>64.975</v>
      </c>
      <c r="AC224" s="8">
        <v>50</v>
      </c>
      <c r="AD224" s="8">
        <v>50</v>
      </c>
    </row>
    <row r="225" ht="14.25" spans="1:30">
      <c r="A225" s="2" t="s">
        <v>572</v>
      </c>
      <c r="B225" s="2" t="s">
        <v>573</v>
      </c>
      <c r="C225" s="2" t="s">
        <v>612</v>
      </c>
      <c r="D225" s="2" t="s">
        <v>563</v>
      </c>
      <c r="E225" s="2" t="s">
        <v>586</v>
      </c>
      <c r="F225" s="2" t="s">
        <v>587</v>
      </c>
      <c r="G225" s="2" t="s">
        <v>33</v>
      </c>
      <c r="H225" s="2" t="s">
        <v>577</v>
      </c>
      <c r="I225" s="2" t="s">
        <v>615</v>
      </c>
      <c r="J225" s="2" t="s">
        <v>75</v>
      </c>
      <c r="K225" s="2" t="s">
        <v>37</v>
      </c>
      <c r="L225" s="4">
        <v>1</v>
      </c>
      <c r="M225" s="2" t="s">
        <v>590</v>
      </c>
      <c r="N225" s="2" t="s">
        <v>77</v>
      </c>
      <c r="O225" s="2" t="s">
        <v>78</v>
      </c>
      <c r="P225" s="2" t="s">
        <v>136</v>
      </c>
      <c r="Q225" s="2" t="s">
        <v>42</v>
      </c>
      <c r="R225" s="2" t="s">
        <v>42</v>
      </c>
      <c r="S225" s="2" t="s">
        <v>43</v>
      </c>
      <c r="T225" s="2" t="s">
        <v>44</v>
      </c>
      <c r="U225" s="2" t="s">
        <v>278</v>
      </c>
      <c r="V225" s="2" t="s">
        <v>278</v>
      </c>
      <c r="W225" s="2" t="s">
        <v>650</v>
      </c>
      <c r="X225" s="2" t="s">
        <v>582</v>
      </c>
      <c r="Y225" s="2" t="s">
        <v>583</v>
      </c>
      <c r="Z225" s="2" t="s">
        <v>584</v>
      </c>
      <c r="AA225" s="2" t="s">
        <v>585</v>
      </c>
      <c r="AB225">
        <f>VLOOKUP(I225,[1]进面分!$D$2:$E$224,2,0)</f>
        <v>61.8</v>
      </c>
      <c r="AC225" s="8">
        <v>26</v>
      </c>
      <c r="AD225" s="8">
        <v>24</v>
      </c>
    </row>
    <row r="226" ht="14.25" spans="1:30">
      <c r="A226" s="2" t="s">
        <v>616</v>
      </c>
      <c r="B226" s="2" t="s">
        <v>617</v>
      </c>
      <c r="C226" s="2" t="s">
        <v>617</v>
      </c>
      <c r="D226" s="2" t="s">
        <v>563</v>
      </c>
      <c r="E226" s="2" t="s">
        <v>618</v>
      </c>
      <c r="F226" s="2" t="s">
        <v>132</v>
      </c>
      <c r="G226" s="2" t="s">
        <v>208</v>
      </c>
      <c r="H226" s="2" t="s">
        <v>619</v>
      </c>
      <c r="I226" s="2" t="s">
        <v>620</v>
      </c>
      <c r="J226" s="2" t="s">
        <v>512</v>
      </c>
      <c r="K226" s="2" t="s">
        <v>513</v>
      </c>
      <c r="L226" s="4">
        <v>1</v>
      </c>
      <c r="M226" s="2" t="s">
        <v>621</v>
      </c>
      <c r="N226" s="2" t="s">
        <v>77</v>
      </c>
      <c r="O226" s="2" t="s">
        <v>78</v>
      </c>
      <c r="P226" s="2" t="s">
        <v>523</v>
      </c>
      <c r="Q226" s="2" t="s">
        <v>67</v>
      </c>
      <c r="R226" s="2" t="s">
        <v>42</v>
      </c>
      <c r="S226" s="2" t="s">
        <v>43</v>
      </c>
      <c r="T226" s="2" t="s">
        <v>622</v>
      </c>
      <c r="U226" s="2" t="s">
        <v>45</v>
      </c>
      <c r="V226" s="2" t="s">
        <v>45</v>
      </c>
      <c r="W226" s="2" t="s">
        <v>623</v>
      </c>
      <c r="X226" s="2" t="s">
        <v>624</v>
      </c>
      <c r="Y226" s="2" t="s">
        <v>625</v>
      </c>
      <c r="Z226" s="2"/>
      <c r="AA226" s="2"/>
      <c r="AB226">
        <f>VLOOKUP(I226,[1]进面分!$D$2:$E$224,2,0)</f>
        <v>136.1</v>
      </c>
      <c r="AC226" s="8">
        <v>275</v>
      </c>
      <c r="AD226" s="8">
        <v>123</v>
      </c>
    </row>
    <row r="227" ht="14.25" spans="1:30">
      <c r="A227" s="2" t="s">
        <v>616</v>
      </c>
      <c r="B227" s="2" t="s">
        <v>617</v>
      </c>
      <c r="C227" s="2" t="s">
        <v>617</v>
      </c>
      <c r="D227" s="2" t="s">
        <v>563</v>
      </c>
      <c r="E227" s="2" t="s">
        <v>626</v>
      </c>
      <c r="F227" s="2" t="s">
        <v>132</v>
      </c>
      <c r="G227" s="2" t="s">
        <v>208</v>
      </c>
      <c r="H227" s="2" t="s">
        <v>627</v>
      </c>
      <c r="I227" s="2" t="s">
        <v>628</v>
      </c>
      <c r="J227" s="2" t="s">
        <v>512</v>
      </c>
      <c r="K227" s="2" t="s">
        <v>513</v>
      </c>
      <c r="L227" s="4">
        <v>1</v>
      </c>
      <c r="M227" s="2" t="s">
        <v>629</v>
      </c>
      <c r="N227" s="2" t="s">
        <v>220</v>
      </c>
      <c r="O227" s="2" t="s">
        <v>78</v>
      </c>
      <c r="P227" s="2" t="s">
        <v>136</v>
      </c>
      <c r="Q227" s="2" t="s">
        <v>67</v>
      </c>
      <c r="R227" s="2" t="s">
        <v>42</v>
      </c>
      <c r="S227" s="2" t="s">
        <v>43</v>
      </c>
      <c r="T227" s="2" t="s">
        <v>622</v>
      </c>
      <c r="U227" s="2" t="s">
        <v>45</v>
      </c>
      <c r="V227" s="2" t="s">
        <v>45</v>
      </c>
      <c r="W227" s="2"/>
      <c r="X227" s="2" t="s">
        <v>624</v>
      </c>
      <c r="Y227" s="2" t="s">
        <v>625</v>
      </c>
      <c r="Z227" s="2"/>
      <c r="AA227" s="2"/>
      <c r="AB227">
        <f>VLOOKUP(I227,[1]进面分!$D$2:$E$224,2,0)</f>
        <v>130</v>
      </c>
      <c r="AC227" s="9">
        <v>88</v>
      </c>
      <c r="AD227" s="9">
        <v>53</v>
      </c>
    </row>
  </sheetData>
  <autoFilter ref="A1:AD227">
    <sortState ref="A1:AD227">
      <sortCondition ref="L2" descending="1"/>
    </sortState>
    <extLst/>
  </autoFilter>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Sheet2</vt:lpstr>
      <vt:lpstr>带公式版本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swallow巛</cp:lastModifiedBy>
  <dcterms:created xsi:type="dcterms:W3CDTF">2018-10-21T03:21:00Z</dcterms:created>
  <dcterms:modified xsi:type="dcterms:W3CDTF">2020-08-31T02:46:02Z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